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HQ_fileroom\Service_Information_Team\WebDevelopment\NFRSWebsite\2AboutUs\8-PublicationOfInformation\Financial\Reviewed accessible\2022-23\"/>
    </mc:Choice>
  </mc:AlternateContent>
  <bookViews>
    <workbookView xWindow="-38520" yWindow="-5676" windowWidth="38640" windowHeight="21240" firstSheet="1" activeTab="1"/>
  </bookViews>
  <sheets>
    <sheet name="_control" sheetId="2" state="hidden" r:id="rId1"/>
    <sheet name="Local Transparency" sheetId="1" r:id="rId2"/>
  </sheets>
  <definedNames>
    <definedName name="_xlnm._FilterDatabase" localSheetId="1" hidden="1">'Local Transparency'!$A$2:$L$2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<sst xmlns="http://schemas.openxmlformats.org/spreadsheetml/2006/main" count="878" uniqueCount="262">
  <si>
    <t>Body Name</t>
  </si>
  <si>
    <t>Date Paid</t>
  </si>
  <si>
    <t>Transaction Number</t>
  </si>
  <si>
    <t>Amount</t>
  </si>
  <si>
    <t>Supplier Name</t>
  </si>
  <si>
    <t>Invoice Number</t>
  </si>
  <si>
    <t>Expense Type</t>
  </si>
  <si>
    <t>Supplier Name (Original)</t>
  </si>
  <si>
    <t>*</t>
  </si>
  <si>
    <t>Control Worksheet (NB any row with a '*' as the first character in column A is ignored)</t>
  </si>
  <si>
    <t>Global Parameters (setdefault will be used unless parameter of same name is passed in from Unit4 Business World)</t>
  </si>
  <si>
    <t>Parameter</t>
  </si>
  <si>
    <t>Value</t>
  </si>
  <si>
    <t>setdefault</t>
  </si>
  <si>
    <t>client</t>
  </si>
  <si>
    <t>EN</t>
  </si>
  <si>
    <t>period</t>
  </si>
  <si>
    <t>setnum allows use of arithmetic expressions on parameters</t>
  </si>
  <si>
    <t>*setnum</t>
  </si>
  <si>
    <t>year</t>
  </si>
  <si>
    <t>&lt;period&gt;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</si>
  <si>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</si>
  <si>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</si>
  <si>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</si>
  <si>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</si>
  <si>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</si>
  <si>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</si>
  <si>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*setperiod</t>
  </si>
  <si>
    <t>period1</t>
  </si>
  <si>
    <t>&lt;period&gt; - 11</t>
  </si>
  <si>
    <t>period2</t>
  </si>
  <si>
    <t>&lt;period&gt; - 10</t>
  </si>
  <si>
    <t>period3</t>
  </si>
  <si>
    <t>&lt;period&gt; - 9</t>
  </si>
  <si>
    <t>period4</t>
  </si>
  <si>
    <t>&lt;period&gt; - 8</t>
  </si>
  <si>
    <t>period5</t>
  </si>
  <si>
    <t>&lt;period&gt; - 7</t>
  </si>
  <si>
    <t>period6</t>
  </si>
  <si>
    <t>&lt;period&gt; - 6</t>
  </si>
  <si>
    <t>period7</t>
  </si>
  <si>
    <t>&lt;period&gt; - 5</t>
  </si>
  <si>
    <t>period8</t>
  </si>
  <si>
    <t>&lt;period&gt; - 4</t>
  </si>
  <si>
    <t>period9</t>
  </si>
  <si>
    <t>&lt;period&gt; - 3</t>
  </si>
  <si>
    <t>period10</t>
  </si>
  <si>
    <t>&lt;period&gt; - 2</t>
  </si>
  <si>
    <t>period11</t>
  </si>
  <si>
    <t>&lt;period&gt; - 1</t>
  </si>
  <si>
    <t>*set</t>
  </si>
  <si>
    <t>period12</t>
  </si>
  <si>
    <t>&lt;period&gt;</t>
  </si>
  <si>
    <t>Worksheet Directory</t>
  </si>
  <si>
    <t>Sheet Name</t>
  </si>
  <si>
    <t>Template Name</t>
  </si>
  <si>
    <t>Local Parameters</t>
  </si>
  <si>
    <t>sheet</t>
  </si>
  <si>
    <t>Local Transparancy</t>
  </si>
  <si>
    <t>Invoice Date</t>
  </si>
  <si>
    <t>Northamptonshire Commissioner Fire and Rescue Authority</t>
  </si>
  <si>
    <t>WALKER FIRE UK#1</t>
  </si>
  <si>
    <t>TRADE SUPPLIER</t>
  </si>
  <si>
    <t>F&amp;R - Engineering Services &amp; Stores</t>
  </si>
  <si>
    <t>F&amp;R - Stores</t>
  </si>
  <si>
    <t>Equipment and Tools</t>
  </si>
  <si>
    <t>Hubio Fleet</t>
  </si>
  <si>
    <t>F&amp;R - Engineering Services</t>
  </si>
  <si>
    <t>Subscriptions</t>
  </si>
  <si>
    <t>BACA WORKWEAR &amp; SAFETY</t>
  </si>
  <si>
    <t>PSIB000243870</t>
  </si>
  <si>
    <t>DRAEGER SAFETY UK LTD</t>
  </si>
  <si>
    <t>Protective Clothing</t>
  </si>
  <si>
    <t>Laser Energy Buying Group</t>
  </si>
  <si>
    <t>OTHER PUBLIC BODIES</t>
  </si>
  <si>
    <t>G8346038</t>
  </si>
  <si>
    <t>F&amp;R - Property</t>
  </si>
  <si>
    <t>Property Running Costs</t>
  </si>
  <si>
    <t>Gas</t>
  </si>
  <si>
    <t>Nicel Precision Engineering Limited</t>
  </si>
  <si>
    <t>F&amp;R - Engineering Services-Ladder Equip</t>
  </si>
  <si>
    <t>E8359668</t>
  </si>
  <si>
    <t>Electricity</t>
  </si>
  <si>
    <t>NPS (SHOES) LTD</t>
  </si>
  <si>
    <t>INV-34985</t>
  </si>
  <si>
    <t>North Northamptonshire Council</t>
  </si>
  <si>
    <t>100637140/2022-23/November</t>
  </si>
  <si>
    <t>Business rates</t>
  </si>
  <si>
    <t>West Northamptonshire Council</t>
  </si>
  <si>
    <t>300918795/2022-23/November</t>
  </si>
  <si>
    <t>HOT PACK INTERNATIONAL</t>
  </si>
  <si>
    <t>INV-3872</t>
  </si>
  <si>
    <t>Catering Provisions</t>
  </si>
  <si>
    <t>Ballantynes of Walkerburn Ltd</t>
  </si>
  <si>
    <t>COMPANY</t>
  </si>
  <si>
    <t>F&amp;R - Corporate Budgets</t>
  </si>
  <si>
    <t>Non Staff expenses</t>
  </si>
  <si>
    <t>DAISY COMMUNICATIONS LTD</t>
  </si>
  <si>
    <t>F&amp;R - ICT &amp; Communications</t>
  </si>
  <si>
    <t>Mobile Phones</t>
  </si>
  <si>
    <t>Simucall Limited</t>
  </si>
  <si>
    <t>NORTHAMP_2</t>
  </si>
  <si>
    <t>F&amp;R - Training</t>
  </si>
  <si>
    <t>Staff Training &amp; Development</t>
  </si>
  <si>
    <t>NDLT Limited</t>
  </si>
  <si>
    <t>Vehicle Repairs and maintenance</t>
  </si>
  <si>
    <t>North Northamptonshire Council - Thrapston</t>
  </si>
  <si>
    <t>600954792/4/0/2022-23/November</t>
  </si>
  <si>
    <t>RADIOCOMS SYSTEMS LTD</t>
  </si>
  <si>
    <t>RSLSI22005362</t>
  </si>
  <si>
    <t>Computer hardware - purchase</t>
  </si>
  <si>
    <t>PSIB000196882</t>
  </si>
  <si>
    <t>Clothing / Uniform</t>
  </si>
  <si>
    <t>Digraph Transport Services Ltd</t>
  </si>
  <si>
    <t>NOIV074168</t>
  </si>
  <si>
    <t>E8359732</t>
  </si>
  <si>
    <t>B R OWN PROPERTY REPAIRS</t>
  </si>
  <si>
    <t>Building Repair and Maintenance</t>
  </si>
  <si>
    <t>100635773/2022-23/November</t>
  </si>
  <si>
    <t>TRUCKEAST LTD</t>
  </si>
  <si>
    <t>300918779/2022-23/November</t>
  </si>
  <si>
    <t>E8359658</t>
  </si>
  <si>
    <t>100655287/2022-23/November</t>
  </si>
  <si>
    <t>PRIMETEXT</t>
  </si>
  <si>
    <t>G8346034</t>
  </si>
  <si>
    <t>Mawsley Emergency Vehicle Specialists Ltd</t>
  </si>
  <si>
    <t>INV-3232</t>
  </si>
  <si>
    <t>KETTERING CONFERENCE CENTRE</t>
  </si>
  <si>
    <t>A BAILLIE &amp; CO</t>
  </si>
  <si>
    <t>Cleaning and Domestic Supplies</t>
  </si>
  <si>
    <t>300918818/2022-23/November</t>
  </si>
  <si>
    <t>North Northamptonshire Council - Wellingborough</t>
  </si>
  <si>
    <t>600937612/2021-22/November</t>
  </si>
  <si>
    <t>G8346040</t>
  </si>
  <si>
    <t>E8359784</t>
  </si>
  <si>
    <t>E8359625</t>
  </si>
  <si>
    <t>INV-35240</t>
  </si>
  <si>
    <t>CVL SYSTEMS LTD</t>
  </si>
  <si>
    <t>INV-18150</t>
  </si>
  <si>
    <t>Specialist Inspections and Testing</t>
  </si>
  <si>
    <t>PACKEXE LIMITED</t>
  </si>
  <si>
    <t>E8359723</t>
  </si>
  <si>
    <t>MC PRODUCTS UK LTD</t>
  </si>
  <si>
    <t>E8359725</t>
  </si>
  <si>
    <t>ACS Business Supplies</t>
  </si>
  <si>
    <t>SINV0076423</t>
  </si>
  <si>
    <t>Printing</t>
  </si>
  <si>
    <t>IDEAL TANKS &amp; PUMPS LTD</t>
  </si>
  <si>
    <t>Vehicle Fuel</t>
  </si>
  <si>
    <t>SUPPLY PLUS LTD</t>
  </si>
  <si>
    <t>West Northamptonshire Council - Towcester</t>
  </si>
  <si>
    <t>303798280/2022-23/November</t>
  </si>
  <si>
    <t>600954763/4/0/2022-23/November</t>
  </si>
  <si>
    <t>RSLSI22005173</t>
  </si>
  <si>
    <t>ROYAL INDUSTRIAL DOORS (R.I.D. LTD)</t>
  </si>
  <si>
    <t>E8359700</t>
  </si>
  <si>
    <t>600954750/4/0/2022-23/November</t>
  </si>
  <si>
    <t>600954789/4/0/2022-23/November</t>
  </si>
  <si>
    <t>F&amp;R - Commercial</t>
  </si>
  <si>
    <t>AIRSERVICES (UK)</t>
  </si>
  <si>
    <t>F&amp;R - Engineering Services-BA Equip</t>
  </si>
  <si>
    <t>ACS</t>
  </si>
  <si>
    <t>F&amp;R - Occupational Health</t>
  </si>
  <si>
    <t>F&amp;R - Human Resources-Occupational Health</t>
  </si>
  <si>
    <t>Staff health &amp; welfare Costs</t>
  </si>
  <si>
    <t>SINV00765664</t>
  </si>
  <si>
    <t>VEOLIA ENVIRONMENTAL SERVICES</t>
  </si>
  <si>
    <t>RCO1193406</t>
  </si>
  <si>
    <t>INV-18080</t>
  </si>
  <si>
    <t>Fixtures, Fittings and Furnishings</t>
  </si>
  <si>
    <t>PSl Distribution Ltd</t>
  </si>
  <si>
    <t>INV-20757</t>
  </si>
  <si>
    <t>Insurance - vehicles</t>
  </si>
  <si>
    <t>600954802/4/0/2022-23/November</t>
  </si>
  <si>
    <t>LGV Trainers</t>
  </si>
  <si>
    <t>POSTURITE (UK) LTD</t>
  </si>
  <si>
    <t>INV0996594</t>
  </si>
  <si>
    <t>F&amp;R - Procurement &amp; Property</t>
  </si>
  <si>
    <t>Furniture</t>
  </si>
  <si>
    <t>PIRTEK (NORTHAMPTON)</t>
  </si>
  <si>
    <t>NOR8501</t>
  </si>
  <si>
    <t>E8354931</t>
  </si>
  <si>
    <t>TIER 1 TRAINING &amp; REHABILITATION SYSTEMS</t>
  </si>
  <si>
    <t>0071FITNESS</t>
  </si>
  <si>
    <t>NEW DUSTON GARAGE</t>
  </si>
  <si>
    <t>SJ028410</t>
  </si>
  <si>
    <t>Professional Fees and Hired Services</t>
  </si>
  <si>
    <t>300918782/2022-23/November</t>
  </si>
  <si>
    <t>CVH - OMFB Limited</t>
  </si>
  <si>
    <t>West Northamptonshire Council #2</t>
  </si>
  <si>
    <t>217564943/2022-23/November</t>
  </si>
  <si>
    <t>SPEEDINGS LIMITED</t>
  </si>
  <si>
    <t>RESPIREX INTERNATIONAL LTD</t>
  </si>
  <si>
    <t>R &amp; G Grounds Maintenance</t>
  </si>
  <si>
    <t>PARTNERSHIP</t>
  </si>
  <si>
    <t>Grounds Maintenance</t>
  </si>
  <si>
    <t>Emergency One Uk Limited  Fire Appliance Manufacturer</t>
  </si>
  <si>
    <t>EGRESS SOFTWARE TECHNOLOGIES LTD</t>
  </si>
  <si>
    <t>INVUK22338</t>
  </si>
  <si>
    <t>Computer software - annual licence agreement</t>
  </si>
  <si>
    <t>217564934/2022-23/November</t>
  </si>
  <si>
    <t>Derek McLachlan</t>
  </si>
  <si>
    <t>SOLETRADER</t>
  </si>
  <si>
    <t>E8343793</t>
  </si>
  <si>
    <t>600937625/2022-23/November</t>
  </si>
  <si>
    <t>ALLSTAR BUSINESS SOLUTIONS LTD</t>
  </si>
  <si>
    <t>E2016035194</t>
  </si>
  <si>
    <t>E8359760</t>
  </si>
  <si>
    <t>SOFTCAT LTD</t>
  </si>
  <si>
    <t>INVUK560585</t>
  </si>
  <si>
    <t>Telephone equipment &amp; installation</t>
  </si>
  <si>
    <t>100643406/2022-23/November</t>
  </si>
  <si>
    <t>217564952/2022-23/November</t>
  </si>
  <si>
    <t>E8359756</t>
  </si>
  <si>
    <t>30379829X/2022-23/November</t>
  </si>
  <si>
    <t>Cetronic Power Solutions</t>
  </si>
  <si>
    <t>Computer hardware - maintenance</t>
  </si>
  <si>
    <t>600947424/2022-23/November</t>
  </si>
  <si>
    <t>E8354974</t>
  </si>
  <si>
    <t>600946852/2022-23/November</t>
  </si>
  <si>
    <t>Leader Systems LLP</t>
  </si>
  <si>
    <t>B and M Pallets Limited t/a Brian Martin Pallets</t>
  </si>
  <si>
    <t>T &amp; S Threadgold Ltd</t>
  </si>
  <si>
    <t>Control Accounts</t>
  </si>
  <si>
    <t>Bank Account - Primary</t>
  </si>
  <si>
    <t>BRISTOL UNIFORMS LTD</t>
  </si>
  <si>
    <t>K Lamb Associates LTD</t>
  </si>
  <si>
    <t>INV-0619</t>
  </si>
  <si>
    <t>Your NRG Limited</t>
  </si>
  <si>
    <t>600954776/4/0/2022-23/November</t>
  </si>
  <si>
    <t>Building Research Establishment Ltd</t>
  </si>
  <si>
    <t>F&amp;R - Community Protection</t>
  </si>
  <si>
    <t>F&amp;R - Protection</t>
  </si>
  <si>
    <t>E8359740</t>
  </si>
  <si>
    <t>BHSF Occupational Health Limited</t>
  </si>
  <si>
    <t>SIN2209BH05Z54131</t>
  </si>
  <si>
    <t>North Northamptonshire Council - Corby</t>
  </si>
  <si>
    <t>520113227/2022-23/November</t>
  </si>
  <si>
    <t>SPITFIRE NETWORK SERVICES LIMITED</t>
  </si>
  <si>
    <t>SBS1063687</t>
  </si>
  <si>
    <t>Data Line - Rental</t>
  </si>
  <si>
    <t>SOLO SERVICE GROUP</t>
  </si>
  <si>
    <t>Building Cleaning</t>
  </si>
  <si>
    <t>BT#1</t>
  </si>
  <si>
    <t>VP97925170Q094RU</t>
  </si>
  <si>
    <t>Telephone costs</t>
  </si>
  <si>
    <t>Martin James Howard T/A Archers Solutions</t>
  </si>
  <si>
    <t>Specialist Servicing and Maintenance</t>
  </si>
  <si>
    <t>Operational Equipment</t>
  </si>
  <si>
    <t>Equipment (Capital)</t>
  </si>
  <si>
    <t>Chalke Valley Engineering Group Ltd</t>
  </si>
  <si>
    <t>INV-0227</t>
  </si>
  <si>
    <t>Estates</t>
  </si>
  <si>
    <t>New Construction, Conversion and Renovation</t>
  </si>
  <si>
    <t>NORTHANTS POLICE#1</t>
  </si>
  <si>
    <t>Payments to Other Local Authorities</t>
  </si>
  <si>
    <t>NORTHANTS POLICE#2 (OPFCC)</t>
  </si>
  <si>
    <t>Police &amp; Fire Integration</t>
  </si>
  <si>
    <t>F&amp;R - Police &amp; Fire Integration</t>
  </si>
  <si>
    <t xml:space="preserve">Supplier Type </t>
  </si>
  <si>
    <t xml:space="preserve">Expense Area </t>
  </si>
  <si>
    <t xml:space="preserve">Cost Centre Description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</si>
</sst>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NumberFormat="1" applyFont="1" applyBorder="1" applyAlignment="1">
      <alignment horizontal="right" wrapText="1"/>
    </xf>
    <xf numFmtId="15" fontId="1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right" wrapText="1"/>
    </xf>
    <xf numFmtId="15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right" wrapText="1"/>
    </xf>
    <xf numFmtId="0" fontId="1" fillId="0" borderId="7" xfId="0" applyNumberFormat="1" applyFont="1" applyBorder="1" applyAlignment="1">
      <alignment horizontal="right" wrapText="1"/>
    </xf>
    <xf numFmtId="0" fontId="1" fillId="0" borderId="8" xfId="0" applyNumberFormat="1" applyFont="1" applyBorder="1" applyAlignment="1">
      <alignment horizontal="right" wrapText="1"/>
    </xf>
    <xf numFmtId="0" fontId="1" fillId="0" borderId="9" xfId="0" applyNumberFormat="1" applyFont="1" applyBorder="1" applyAlignment="1">
      <alignment horizontal="right" wrapText="1"/>
    </xf>
    <xf numFmtId="0" fontId="1" fillId="0" borderId="10" xfId="0" applyNumberFormat="1" applyFont="1" applyBorder="1" applyAlignment="1">
      <alignment horizontal="right" wrapText="1"/>
    </xf>
    <xf numFmtId="15" fontId="1" fillId="0" borderId="11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right" wrapText="1"/>
    </xf>
    <xf numFmtId="0" fontId="1" fillId="0" borderId="12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770965</xdr:colOff>
      <xdr:row>0</xdr:row>
      <xdr:rowOff>295835</xdr:rowOff>
    </xdr:from>
    <xdr:to>
      <xdr:col>7</xdr:col>
      <xdr:colOff>1228405</xdr:colOff>
      <xdr:row>0</xdr:row>
      <xdr:rowOff>2451206</xdr:rowOff>
    </xdr:to>
    <xdr:pic>
      <xdr:nvPicPr>
        <xdr:cNvPr id="3" name="Picture 2" descr="Organisation logo for branding purposes" title="Northamptonshire Fire and Rescue Service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1647" y="295835"/>
          <a:ext cx="2555181" cy="2155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33" sqref="B33"/>
    </sheetView>
  </sheetViews>
  <sheetFormatPr defaultRowHeight="14.4" x14ac:dyDescent="0.3"/>
  <cols>
    <col min="2" max="3" width="15.6640625" customWidth="1"/>
    <col min="4" max="5" width="30.6640625" customWidth="1"/>
  </cols>
  <sheetData>
    <row r="1" spans="1:3" x14ac:dyDescent="0.3">
      <c r="A1" t="s">
        <v>8</v>
      </c>
      <c r="B1" t="s">
        <v>9</v>
      </c>
    </row>
    <row r="4" spans="1:3" x14ac:dyDescent="0.3">
      <c r="A4" t="s">
        <v>8</v>
      </c>
      <c r="B4" t="s">
        <v>10</v>
      </c>
    </row>
    <row r="5" spans="1:3" x14ac:dyDescent="0.3">
      <c r="A5" t="s">
        <v>8</v>
      </c>
      <c r="B5" t="s">
        <v>11</v>
      </c>
      <c r="C5" t="s">
        <v>12</v>
      </c>
    </row>
    <row r="6" spans="1:3" x14ac:dyDescent="0.3">
      <c r="A6" t="s">
        <v>13</v>
      </c>
      <c r="B6" t="s">
        <v>14</v>
      </c>
      <c r="C6" t="s">
        <v>15</v>
      </c>
    </row>
    <row r="7" spans="1:3" x14ac:dyDescent="0.3">
      <c r="A7" t="s">
        <v>13</v>
      </c>
      <c r="B7" t="s">
        <v>16</v>
      </c>
      <c r="C7">
        <v>201810</v>
      </c>
    </row>
    <row r="9" spans="1:3" x14ac:dyDescent="0.3">
      <c r="A9" t="s">
        <v>8</v>
      </c>
      <c r="B9" t="s">
        <v>17</v>
      </c>
    </row>
    <row r="10" spans="1:3" x14ac:dyDescent="0.3">
      <c r="A10" t="s">
        <v>18</v>
      </c>
      <c r="B10" t="s">
        <v>19</v>
      </c>
      <c r="C10" t="s">
        <v>20</v>
      </c>
    </row>
    <row r="11" spans="1:3" x14ac:dyDescent="0.3">
      <c r="A11" t="s">
        <v>18</v>
      </c>
      <c r="B11" t="s">
        <v>21</v>
      </c>
      <c r="C11" t="s">
        <v>22</v>
      </c>
    </row>
    <row r="12" spans="1:3" x14ac:dyDescent="0.3">
      <c r="A12" t="s">
        <v>18</v>
      </c>
      <c r="B12" t="s">
        <v>23</v>
      </c>
      <c r="C12" t="s">
        <v>24</v>
      </c>
    </row>
    <row r="14" spans="1:3" x14ac:dyDescent="0.3">
      <c r="A14" t="s">
        <v>8</v>
      </c>
      <c r="B14" t="s">
        <v>25</v>
      </c>
    </row>
    <row r="15" spans="1:3" x14ac:dyDescent="0.3">
      <c r="A15" t="s">
        <v>8</v>
      </c>
      <c r="B15" t="s">
        <v>26</v>
      </c>
    </row>
    <row r="16" spans="1:3" x14ac:dyDescent="0.3">
      <c r="A16" t="s">
        <v>27</v>
      </c>
      <c r="B16" t="s">
        <v>28</v>
      </c>
      <c r="C16" t="s">
        <v>29</v>
      </c>
    </row>
    <row r="17" spans="1:4" x14ac:dyDescent="0.3">
      <c r="A17" t="s">
        <v>27</v>
      </c>
      <c r="B17" t="s">
        <v>30</v>
      </c>
      <c r="C17" t="s">
        <v>31</v>
      </c>
    </row>
    <row r="18" spans="1:4" x14ac:dyDescent="0.3">
      <c r="A18" t="s">
        <v>27</v>
      </c>
      <c r="B18" t="s">
        <v>32</v>
      </c>
      <c r="C18" t="s">
        <v>33</v>
      </c>
    </row>
    <row r="19" spans="1:4" x14ac:dyDescent="0.3">
      <c r="A19" t="s">
        <v>27</v>
      </c>
      <c r="B19" t="s">
        <v>34</v>
      </c>
      <c r="C19" t="s">
        <v>35</v>
      </c>
    </row>
    <row r="20" spans="1:4" x14ac:dyDescent="0.3">
      <c r="A20" t="s">
        <v>27</v>
      </c>
      <c r="B20" t="s">
        <v>36</v>
      </c>
      <c r="C20" t="s">
        <v>37</v>
      </c>
    </row>
    <row r="21" spans="1:4" x14ac:dyDescent="0.3">
      <c r="A21" t="s">
        <v>27</v>
      </c>
      <c r="B21" t="s">
        <v>38</v>
      </c>
      <c r="C21" t="s">
        <v>39</v>
      </c>
    </row>
    <row r="22" spans="1:4" x14ac:dyDescent="0.3">
      <c r="A22" t="s">
        <v>27</v>
      </c>
      <c r="B22" t="s">
        <v>40</v>
      </c>
      <c r="C22" t="s">
        <v>41</v>
      </c>
    </row>
    <row r="23" spans="1:4" x14ac:dyDescent="0.3">
      <c r="A23" t="s">
        <v>27</v>
      </c>
      <c r="B23" t="s">
        <v>42</v>
      </c>
      <c r="C23" t="s">
        <v>43</v>
      </c>
    </row>
    <row r="24" spans="1:4" x14ac:dyDescent="0.3">
      <c r="A24" t="s">
        <v>27</v>
      </c>
      <c r="B24" t="s">
        <v>44</v>
      </c>
      <c r="C24" t="s">
        <v>45</v>
      </c>
    </row>
    <row r="25" spans="1:4" x14ac:dyDescent="0.3">
      <c r="A25" t="s">
        <v>27</v>
      </c>
      <c r="B25" t="s">
        <v>46</v>
      </c>
      <c r="C25" t="s">
        <v>47</v>
      </c>
    </row>
    <row r="26" spans="1:4" x14ac:dyDescent="0.3">
      <c r="A26" t="s">
        <v>27</v>
      </c>
      <c r="B26" t="s">
        <v>48</v>
      </c>
      <c r="C26" t="s">
        <v>49</v>
      </c>
    </row>
    <row r="27" spans="1:4" x14ac:dyDescent="0.3">
      <c r="A27" t="s">
        <v>50</v>
      </c>
      <c r="B27" t="s">
        <v>51</v>
      </c>
      <c r="C27" t="s">
        <v>52</v>
      </c>
    </row>
    <row r="31" spans="1:4" x14ac:dyDescent="0.3">
      <c r="A31" t="s">
        <v>8</v>
      </c>
      <c r="B31" t="s">
        <v>53</v>
      </c>
    </row>
    <row r="32" spans="1:4" x14ac:dyDescent="0.3">
      <c r="A32" t="s">
        <v>8</v>
      </c>
      <c r="B32" t="s">
        <v>54</v>
      </c>
      <c r="C32" t="s">
        <v>55</v>
      </c>
      <c r="D32" t="s">
        <v>56</v>
      </c>
    </row>
    <row r="33" spans="1:2" x14ac:dyDescent="0.3">
      <c r="A33" t="s">
        <v>57</v>
      </c>
      <c r="B33" t="s">
        <v>58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3"/>
  <sheetViews>
    <sheetView tabSelected="1" zoomScale="80" zoomScaleNormal="80" workbookViewId="0">
      <pane ySplit="2" topLeftCell="A3" activePane="bottomLeft" state="frozen"/>
      <selection pane="bottomLeft" activeCell="L123" sqref="A2:L123"/>
    </sheetView>
  </sheetViews>
  <sheetFormatPr defaultRowHeight="13.8" x14ac:dyDescent="0.25"/>
  <cols>
    <col min="1" max="1" width="31.6640625" style="6" bestFit="1" customWidth="1"/>
    <col min="2" max="2" width="15.88671875" style="2" bestFit="1" customWidth="1"/>
    <col min="3" max="3" width="27" style="2" bestFit="1" customWidth="1"/>
    <col min="4" max="4" width="12.109375" style="2" bestFit="1" customWidth="1"/>
    <col min="5" max="5" width="18.6640625" style="2" bestFit="1" customWidth="1"/>
    <col min="6" max="6" width="26.6640625" style="6" customWidth="1"/>
    <col min="7" max="7" width="30.5546875" style="6" customWidth="1"/>
    <col min="8" max="8" width="24.88671875" style="6" bestFit="1" customWidth="1"/>
    <col min="9" max="9" width="32.88671875" style="2" bestFit="1" customWidth="1"/>
    <col min="10" max="10" width="24.88671875" style="6" customWidth="1"/>
    <col min="11" max="11" width="29.5546875" style="6" customWidth="1"/>
    <col min="12" max="12" width="29" style="6" customWidth="1"/>
    <col min="13" max="16384" width="8.88671875" style="2"/>
  </cols>
  <sheetData>
    <row r="1" spans="1:12" ht="199.95" customHeight="1" thickBot="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s="7" customFormat="1" ht="25.8" customHeight="1" thickBot="1" x14ac:dyDescent="0.35">
      <c r="A2" s="13" t="s">
        <v>0</v>
      </c>
      <c r="B2" s="14" t="s">
        <v>1</v>
      </c>
      <c r="C2" s="14" t="s">
        <v>2</v>
      </c>
      <c r="D2" s="14" t="s">
        <v>3</v>
      </c>
      <c r="E2" s="14" t="s">
        <v>59</v>
      </c>
      <c r="F2" s="15" t="s">
        <v>7</v>
      </c>
      <c r="G2" s="15" t="s">
        <v>4</v>
      </c>
      <c r="H2" s="15" t="s">
        <v>259</v>
      </c>
      <c r="I2" s="14" t="s">
        <v>5</v>
      </c>
      <c r="J2" s="15" t="s">
        <v>260</v>
      </c>
      <c r="K2" s="15" t="s">
        <v>261</v>
      </c>
      <c r="L2" s="16" t="s">
        <v>6</v>
      </c>
    </row>
    <row r="3" spans="1:12" ht="27.6" x14ac:dyDescent="0.25">
      <c r="A3" s="17" t="s">
        <v>60</v>
      </c>
      <c r="B3" s="10">
        <v>44839</v>
      </c>
      <c r="C3" s="11">
        <v>51180017540</v>
      </c>
      <c r="D3" s="12">
        <v>503.4</v>
      </c>
      <c r="E3" s="10">
        <v>44812</v>
      </c>
      <c r="F3" s="9" t="s">
        <v>61</v>
      </c>
      <c r="G3" s="9" t="str">
        <f t="shared" ref="G3:G34" si="0">IF(ISERROR(FIND("#",F3,1)),F3,LEFT(F3,FIND("#",F3,1)-1))</f>
        <v>WALKER FIRE UK</v>
      </c>
      <c r="H3" s="9" t="s">
        <v>62</v>
      </c>
      <c r="I3" s="11">
        <v>22784259</v>
      </c>
      <c r="J3" s="9" t="s">
        <v>63</v>
      </c>
      <c r="K3" s="9" t="s">
        <v>64</v>
      </c>
      <c r="L3" s="18" t="s">
        <v>65</v>
      </c>
    </row>
    <row r="4" spans="1:12" ht="27.6" x14ac:dyDescent="0.25">
      <c r="A4" s="19" t="s">
        <v>60</v>
      </c>
      <c r="B4" s="4">
        <v>44860</v>
      </c>
      <c r="C4" s="5">
        <v>51180017872</v>
      </c>
      <c r="D4" s="1">
        <v>504</v>
      </c>
      <c r="E4" s="4">
        <v>44834</v>
      </c>
      <c r="F4" s="3" t="s">
        <v>66</v>
      </c>
      <c r="G4" s="3" t="str">
        <f t="shared" si="0"/>
        <v>Hubio Fleet</v>
      </c>
      <c r="H4" s="3" t="s">
        <v>62</v>
      </c>
      <c r="I4" s="5">
        <v>18430</v>
      </c>
      <c r="J4" s="3" t="s">
        <v>63</v>
      </c>
      <c r="K4" s="3" t="s">
        <v>67</v>
      </c>
      <c r="L4" s="20" t="s">
        <v>68</v>
      </c>
    </row>
    <row r="5" spans="1:12" ht="27.6" x14ac:dyDescent="0.25">
      <c r="A5" s="19" t="s">
        <v>60</v>
      </c>
      <c r="B5" s="4">
        <v>44846</v>
      </c>
      <c r="C5" s="5">
        <v>51180017580</v>
      </c>
      <c r="D5" s="1">
        <v>516.72</v>
      </c>
      <c r="E5" s="4">
        <v>44816</v>
      </c>
      <c r="F5" s="3" t="s">
        <v>69</v>
      </c>
      <c r="G5" s="3" t="str">
        <f t="shared" si="0"/>
        <v>BACA WORKWEAR &amp; SAFETY</v>
      </c>
      <c r="H5" s="3" t="s">
        <v>62</v>
      </c>
      <c r="I5" s="5" t="s">
        <v>70</v>
      </c>
      <c r="J5" s="3" t="s">
        <v>63</v>
      </c>
      <c r="K5" s="3" t="s">
        <v>64</v>
      </c>
      <c r="L5" s="20" t="s">
        <v>65</v>
      </c>
    </row>
    <row r="6" spans="1:12" ht="27.6" x14ac:dyDescent="0.25">
      <c r="A6" s="19" t="s">
        <v>60</v>
      </c>
      <c r="B6" s="4">
        <v>44853</v>
      </c>
      <c r="C6" s="5">
        <v>51180017709</v>
      </c>
      <c r="D6" s="1">
        <v>528.22</v>
      </c>
      <c r="E6" s="4">
        <v>44826</v>
      </c>
      <c r="F6" s="3" t="s">
        <v>71</v>
      </c>
      <c r="G6" s="3" t="str">
        <f t="shared" si="0"/>
        <v>DRAEGER SAFETY UK LTD</v>
      </c>
      <c r="H6" s="3" t="s">
        <v>62</v>
      </c>
      <c r="I6" s="5">
        <v>2910290286</v>
      </c>
      <c r="J6" s="3" t="s">
        <v>63</v>
      </c>
      <c r="K6" s="3" t="s">
        <v>64</v>
      </c>
      <c r="L6" s="20" t="s">
        <v>72</v>
      </c>
    </row>
    <row r="7" spans="1:12" ht="27.6" x14ac:dyDescent="0.25">
      <c r="A7" s="19" t="s">
        <v>60</v>
      </c>
      <c r="B7" s="4">
        <v>44846</v>
      </c>
      <c r="C7" s="5">
        <v>51180017947</v>
      </c>
      <c r="D7" s="1">
        <v>551.54999999999995</v>
      </c>
      <c r="E7" s="4">
        <v>44816</v>
      </c>
      <c r="F7" s="3" t="s">
        <v>73</v>
      </c>
      <c r="G7" s="3" t="str">
        <f t="shared" si="0"/>
        <v>Laser Energy Buying Group</v>
      </c>
      <c r="H7" s="3" t="s">
        <v>74</v>
      </c>
      <c r="I7" s="5" t="s">
        <v>75</v>
      </c>
      <c r="J7" s="3" t="s">
        <v>76</v>
      </c>
      <c r="K7" s="3" t="s">
        <v>77</v>
      </c>
      <c r="L7" s="20" t="s">
        <v>78</v>
      </c>
    </row>
    <row r="8" spans="1:12" ht="27.6" x14ac:dyDescent="0.25">
      <c r="A8" s="19" t="s">
        <v>60</v>
      </c>
      <c r="B8" s="4">
        <v>44839</v>
      </c>
      <c r="C8" s="5">
        <v>51180017502</v>
      </c>
      <c r="D8" s="1">
        <v>558</v>
      </c>
      <c r="E8" s="4">
        <v>44810</v>
      </c>
      <c r="F8" s="3" t="s">
        <v>79</v>
      </c>
      <c r="G8" s="3" t="str">
        <f t="shared" si="0"/>
        <v>Nicel Precision Engineering Limited</v>
      </c>
      <c r="H8" s="3" t="s">
        <v>62</v>
      </c>
      <c r="I8" s="5">
        <v>31077</v>
      </c>
      <c r="J8" s="3" t="s">
        <v>63</v>
      </c>
      <c r="K8" s="3" t="s">
        <v>80</v>
      </c>
      <c r="L8" s="20" t="s">
        <v>65</v>
      </c>
    </row>
    <row r="9" spans="1:12" ht="27.6" x14ac:dyDescent="0.25">
      <c r="A9" s="19" t="s">
        <v>60</v>
      </c>
      <c r="B9" s="4">
        <v>44846</v>
      </c>
      <c r="C9" s="5">
        <v>51180017933</v>
      </c>
      <c r="D9" s="1">
        <v>595.80999999999995</v>
      </c>
      <c r="E9" s="4">
        <v>44820</v>
      </c>
      <c r="F9" s="3" t="s">
        <v>73</v>
      </c>
      <c r="G9" s="3" t="str">
        <f t="shared" si="0"/>
        <v>Laser Energy Buying Group</v>
      </c>
      <c r="H9" s="3" t="s">
        <v>74</v>
      </c>
      <c r="I9" s="5" t="s">
        <v>81</v>
      </c>
      <c r="J9" s="3" t="s">
        <v>76</v>
      </c>
      <c r="K9" s="3" t="s">
        <v>77</v>
      </c>
      <c r="L9" s="20" t="s">
        <v>82</v>
      </c>
    </row>
    <row r="10" spans="1:12" ht="27.6" x14ac:dyDescent="0.25">
      <c r="A10" s="19" t="s">
        <v>60</v>
      </c>
      <c r="B10" s="4">
        <v>44846</v>
      </c>
      <c r="C10" s="5">
        <v>51180017447</v>
      </c>
      <c r="D10" s="1">
        <v>601.20000000000005</v>
      </c>
      <c r="E10" s="4">
        <v>44804</v>
      </c>
      <c r="F10" s="3" t="s">
        <v>83</v>
      </c>
      <c r="G10" s="3" t="str">
        <f t="shared" si="0"/>
        <v>NPS (SHOES) LTD</v>
      </c>
      <c r="H10" s="3" t="s">
        <v>62</v>
      </c>
      <c r="I10" s="5" t="s">
        <v>84</v>
      </c>
      <c r="J10" s="3" t="s">
        <v>63</v>
      </c>
      <c r="K10" s="3" t="s">
        <v>64</v>
      </c>
      <c r="L10" s="20" t="s">
        <v>72</v>
      </c>
    </row>
    <row r="11" spans="1:12" ht="27.6" x14ac:dyDescent="0.25">
      <c r="A11" s="19" t="s">
        <v>60</v>
      </c>
      <c r="B11" s="4">
        <v>44860</v>
      </c>
      <c r="C11" s="5">
        <v>51180018102</v>
      </c>
      <c r="D11" s="1">
        <v>603</v>
      </c>
      <c r="E11" s="4">
        <v>44860</v>
      </c>
      <c r="F11" s="3" t="s">
        <v>85</v>
      </c>
      <c r="G11" s="3" t="str">
        <f t="shared" si="0"/>
        <v>North Northamptonshire Council</v>
      </c>
      <c r="H11" s="3" t="s">
        <v>74</v>
      </c>
      <c r="I11" s="5" t="s">
        <v>86</v>
      </c>
      <c r="J11" s="3" t="s">
        <v>76</v>
      </c>
      <c r="K11" s="3" t="s">
        <v>77</v>
      </c>
      <c r="L11" s="20" t="s">
        <v>87</v>
      </c>
    </row>
    <row r="12" spans="1:12" ht="27.6" x14ac:dyDescent="0.25">
      <c r="A12" s="19" t="s">
        <v>60</v>
      </c>
      <c r="B12" s="4">
        <v>44860</v>
      </c>
      <c r="C12" s="5">
        <v>51180018111</v>
      </c>
      <c r="D12" s="1">
        <v>620</v>
      </c>
      <c r="E12" s="4">
        <v>44860</v>
      </c>
      <c r="F12" s="3" t="s">
        <v>88</v>
      </c>
      <c r="G12" s="3" t="str">
        <f t="shared" si="0"/>
        <v>West Northamptonshire Council</v>
      </c>
      <c r="H12" s="3" t="s">
        <v>74</v>
      </c>
      <c r="I12" s="5" t="s">
        <v>89</v>
      </c>
      <c r="J12" s="3" t="s">
        <v>76</v>
      </c>
      <c r="K12" s="3" t="s">
        <v>77</v>
      </c>
      <c r="L12" s="20" t="s">
        <v>87</v>
      </c>
    </row>
    <row r="13" spans="1:12" ht="27.6" x14ac:dyDescent="0.25">
      <c r="A13" s="19" t="s">
        <v>60</v>
      </c>
      <c r="B13" s="4">
        <v>44860</v>
      </c>
      <c r="C13" s="5">
        <v>51180017833</v>
      </c>
      <c r="D13" s="1">
        <v>627.24</v>
      </c>
      <c r="E13" s="4">
        <v>44832</v>
      </c>
      <c r="F13" s="3" t="s">
        <v>90</v>
      </c>
      <c r="G13" s="3" t="str">
        <f t="shared" si="0"/>
        <v>HOT PACK INTERNATIONAL</v>
      </c>
      <c r="H13" s="3" t="s">
        <v>62</v>
      </c>
      <c r="I13" s="5" t="s">
        <v>91</v>
      </c>
      <c r="J13" s="3" t="s">
        <v>63</v>
      </c>
      <c r="K13" s="3" t="s">
        <v>64</v>
      </c>
      <c r="L13" s="20" t="s">
        <v>92</v>
      </c>
    </row>
    <row r="14" spans="1:12" ht="27.6" x14ac:dyDescent="0.25">
      <c r="A14" s="19" t="s">
        <v>60</v>
      </c>
      <c r="B14" s="4">
        <v>44846</v>
      </c>
      <c r="C14" s="5">
        <v>51180017630</v>
      </c>
      <c r="D14" s="1">
        <v>640.5</v>
      </c>
      <c r="E14" s="4">
        <v>44817</v>
      </c>
      <c r="F14" s="3" t="s">
        <v>93</v>
      </c>
      <c r="G14" s="3" t="str">
        <f t="shared" si="0"/>
        <v>Ballantynes of Walkerburn Ltd</v>
      </c>
      <c r="H14" s="3" t="s">
        <v>94</v>
      </c>
      <c r="I14" s="5">
        <v>71032</v>
      </c>
      <c r="J14" s="3" t="s">
        <v>95</v>
      </c>
      <c r="K14" s="3" t="s">
        <v>95</v>
      </c>
      <c r="L14" s="20" t="s">
        <v>96</v>
      </c>
    </row>
    <row r="15" spans="1:12" ht="27.6" x14ac:dyDescent="0.25">
      <c r="A15" s="19" t="s">
        <v>60</v>
      </c>
      <c r="B15" s="4">
        <v>44860</v>
      </c>
      <c r="C15" s="5">
        <v>51180017871</v>
      </c>
      <c r="D15" s="1">
        <v>655.01</v>
      </c>
      <c r="E15" s="4">
        <v>44835</v>
      </c>
      <c r="F15" s="3" t="s">
        <v>97</v>
      </c>
      <c r="G15" s="3" t="str">
        <f t="shared" si="0"/>
        <v>DAISY COMMUNICATIONS LTD</v>
      </c>
      <c r="H15" s="3" t="s">
        <v>62</v>
      </c>
      <c r="I15" s="5">
        <v>11878700</v>
      </c>
      <c r="J15" s="3" t="s">
        <v>98</v>
      </c>
      <c r="K15" s="3" t="s">
        <v>98</v>
      </c>
      <c r="L15" s="20" t="s">
        <v>99</v>
      </c>
    </row>
    <row r="16" spans="1:12" ht="27.6" x14ac:dyDescent="0.25">
      <c r="A16" s="19" t="s">
        <v>60</v>
      </c>
      <c r="B16" s="4">
        <v>44860</v>
      </c>
      <c r="C16" s="5">
        <v>51180018067</v>
      </c>
      <c r="D16" s="1">
        <v>672</v>
      </c>
      <c r="E16" s="4">
        <v>44835</v>
      </c>
      <c r="F16" s="3" t="s">
        <v>100</v>
      </c>
      <c r="G16" s="3" t="str">
        <f t="shared" si="0"/>
        <v>Simucall Limited</v>
      </c>
      <c r="H16" s="3" t="s">
        <v>94</v>
      </c>
      <c r="I16" s="5" t="s">
        <v>101</v>
      </c>
      <c r="J16" s="3" t="s">
        <v>102</v>
      </c>
      <c r="K16" s="3" t="s">
        <v>102</v>
      </c>
      <c r="L16" s="20" t="s">
        <v>103</v>
      </c>
    </row>
    <row r="17" spans="1:12" ht="27.6" x14ac:dyDescent="0.25">
      <c r="A17" s="19" t="s">
        <v>60</v>
      </c>
      <c r="B17" s="4">
        <v>44860</v>
      </c>
      <c r="C17" s="5">
        <v>51180017750</v>
      </c>
      <c r="D17" s="1">
        <v>686.12</v>
      </c>
      <c r="E17" s="4">
        <v>44831</v>
      </c>
      <c r="F17" s="3" t="s">
        <v>104</v>
      </c>
      <c r="G17" s="3" t="str">
        <f t="shared" si="0"/>
        <v>NDLT Limited</v>
      </c>
      <c r="H17" s="3" t="s">
        <v>62</v>
      </c>
      <c r="I17" s="5">
        <v>42017</v>
      </c>
      <c r="J17" s="3" t="s">
        <v>63</v>
      </c>
      <c r="K17" s="3" t="s">
        <v>67</v>
      </c>
      <c r="L17" s="20" t="s">
        <v>105</v>
      </c>
    </row>
    <row r="18" spans="1:12" ht="27.6" x14ac:dyDescent="0.25">
      <c r="A18" s="19" t="s">
        <v>60</v>
      </c>
      <c r="B18" s="4">
        <v>44860</v>
      </c>
      <c r="C18" s="5">
        <v>51180018119</v>
      </c>
      <c r="D18" s="1">
        <v>699</v>
      </c>
      <c r="E18" s="4">
        <v>44860</v>
      </c>
      <c r="F18" s="3" t="s">
        <v>106</v>
      </c>
      <c r="G18" s="3" t="str">
        <f t="shared" si="0"/>
        <v>North Northamptonshire Council - Thrapston</v>
      </c>
      <c r="H18" s="3" t="s">
        <v>74</v>
      </c>
      <c r="I18" s="5" t="s">
        <v>107</v>
      </c>
      <c r="J18" s="3" t="s">
        <v>76</v>
      </c>
      <c r="K18" s="3" t="s">
        <v>77</v>
      </c>
      <c r="L18" s="20" t="s">
        <v>87</v>
      </c>
    </row>
    <row r="19" spans="1:12" ht="27.6" x14ac:dyDescent="0.25">
      <c r="A19" s="19" t="s">
        <v>60</v>
      </c>
      <c r="B19" s="4">
        <v>44860</v>
      </c>
      <c r="C19" s="5">
        <v>51180017791</v>
      </c>
      <c r="D19" s="1">
        <v>719.4</v>
      </c>
      <c r="E19" s="4">
        <v>44833</v>
      </c>
      <c r="F19" s="3" t="s">
        <v>108</v>
      </c>
      <c r="G19" s="3" t="str">
        <f t="shared" si="0"/>
        <v>RADIOCOMS SYSTEMS LTD</v>
      </c>
      <c r="H19" s="3" t="s">
        <v>62</v>
      </c>
      <c r="I19" s="5" t="s">
        <v>109</v>
      </c>
      <c r="J19" s="3" t="s">
        <v>98</v>
      </c>
      <c r="K19" s="3" t="s">
        <v>98</v>
      </c>
      <c r="L19" s="20" t="s">
        <v>110</v>
      </c>
    </row>
    <row r="20" spans="1:12" ht="27.6" x14ac:dyDescent="0.25">
      <c r="A20" s="19" t="s">
        <v>60</v>
      </c>
      <c r="B20" s="4">
        <v>44839</v>
      </c>
      <c r="C20" s="5">
        <v>51180015958</v>
      </c>
      <c r="D20" s="1">
        <v>724.98</v>
      </c>
      <c r="E20" s="4">
        <v>44679</v>
      </c>
      <c r="F20" s="3" t="s">
        <v>69</v>
      </c>
      <c r="G20" s="3" t="str">
        <f t="shared" si="0"/>
        <v>BACA WORKWEAR &amp; SAFETY</v>
      </c>
      <c r="H20" s="3" t="s">
        <v>62</v>
      </c>
      <c r="I20" s="5" t="s">
        <v>111</v>
      </c>
      <c r="J20" s="3" t="s">
        <v>63</v>
      </c>
      <c r="K20" s="3" t="s">
        <v>64</v>
      </c>
      <c r="L20" s="20" t="s">
        <v>112</v>
      </c>
    </row>
    <row r="21" spans="1:12" ht="27.6" x14ac:dyDescent="0.25">
      <c r="A21" s="19" t="s">
        <v>60</v>
      </c>
      <c r="B21" s="4">
        <v>44846</v>
      </c>
      <c r="C21" s="5">
        <v>51180017629</v>
      </c>
      <c r="D21" s="1">
        <v>727.86</v>
      </c>
      <c r="E21" s="4">
        <v>44819</v>
      </c>
      <c r="F21" s="3" t="s">
        <v>113</v>
      </c>
      <c r="G21" s="3" t="str">
        <f t="shared" si="0"/>
        <v>Digraph Transport Services Ltd</v>
      </c>
      <c r="H21" s="3" t="s">
        <v>94</v>
      </c>
      <c r="I21" s="5" t="s">
        <v>114</v>
      </c>
      <c r="J21" s="3" t="s">
        <v>63</v>
      </c>
      <c r="K21" s="3" t="s">
        <v>67</v>
      </c>
      <c r="L21" s="20" t="s">
        <v>105</v>
      </c>
    </row>
    <row r="22" spans="1:12" ht="27.6" x14ac:dyDescent="0.25">
      <c r="A22" s="19" t="s">
        <v>60</v>
      </c>
      <c r="B22" s="4">
        <v>44846</v>
      </c>
      <c r="C22" s="5">
        <v>51180017936</v>
      </c>
      <c r="D22" s="1">
        <v>734.06</v>
      </c>
      <c r="E22" s="4">
        <v>44824</v>
      </c>
      <c r="F22" s="3" t="s">
        <v>73</v>
      </c>
      <c r="G22" s="3" t="str">
        <f t="shared" si="0"/>
        <v>Laser Energy Buying Group</v>
      </c>
      <c r="H22" s="3" t="s">
        <v>74</v>
      </c>
      <c r="I22" s="5" t="s">
        <v>115</v>
      </c>
      <c r="J22" s="3" t="s">
        <v>76</v>
      </c>
      <c r="K22" s="3" t="s">
        <v>77</v>
      </c>
      <c r="L22" s="20" t="s">
        <v>82</v>
      </c>
    </row>
    <row r="23" spans="1:12" ht="27.6" x14ac:dyDescent="0.25">
      <c r="A23" s="19" t="s">
        <v>60</v>
      </c>
      <c r="B23" s="4">
        <v>44860</v>
      </c>
      <c r="C23" s="5">
        <v>51180017864</v>
      </c>
      <c r="D23" s="1">
        <v>736.84</v>
      </c>
      <c r="E23" s="4">
        <v>44834</v>
      </c>
      <c r="F23" s="3" t="s">
        <v>116</v>
      </c>
      <c r="G23" s="3" t="str">
        <f t="shared" si="0"/>
        <v>B R OWN PROPERTY REPAIRS</v>
      </c>
      <c r="H23" s="3" t="s">
        <v>94</v>
      </c>
      <c r="I23" s="5">
        <v>2976</v>
      </c>
      <c r="J23" s="3" t="s">
        <v>76</v>
      </c>
      <c r="K23" s="3" t="s">
        <v>77</v>
      </c>
      <c r="L23" s="20" t="s">
        <v>117</v>
      </c>
    </row>
    <row r="24" spans="1:12" ht="27.6" x14ac:dyDescent="0.25">
      <c r="A24" s="19" t="s">
        <v>60</v>
      </c>
      <c r="B24" s="4">
        <v>44860</v>
      </c>
      <c r="C24" s="5">
        <v>51180018101</v>
      </c>
      <c r="D24" s="1">
        <v>738</v>
      </c>
      <c r="E24" s="4">
        <v>44860</v>
      </c>
      <c r="F24" s="3" t="s">
        <v>85</v>
      </c>
      <c r="G24" s="3" t="str">
        <f t="shared" si="0"/>
        <v>North Northamptonshire Council</v>
      </c>
      <c r="H24" s="3" t="s">
        <v>74</v>
      </c>
      <c r="I24" s="5" t="s">
        <v>118</v>
      </c>
      <c r="J24" s="3" t="s">
        <v>76</v>
      </c>
      <c r="K24" s="3" t="s">
        <v>77</v>
      </c>
      <c r="L24" s="20" t="s">
        <v>87</v>
      </c>
    </row>
    <row r="25" spans="1:12" ht="27.6" x14ac:dyDescent="0.25">
      <c r="A25" s="19" t="s">
        <v>60</v>
      </c>
      <c r="B25" s="4">
        <v>44846</v>
      </c>
      <c r="C25" s="5">
        <v>51180017680</v>
      </c>
      <c r="D25" s="1">
        <v>752.2</v>
      </c>
      <c r="E25" s="4">
        <v>44819</v>
      </c>
      <c r="F25" s="3" t="s">
        <v>119</v>
      </c>
      <c r="G25" s="3" t="str">
        <f t="shared" si="0"/>
        <v>TRUCKEAST LTD</v>
      </c>
      <c r="H25" s="3" t="s">
        <v>62</v>
      </c>
      <c r="I25" s="5">
        <v>11719113</v>
      </c>
      <c r="J25" s="3" t="s">
        <v>63</v>
      </c>
      <c r="K25" s="3" t="s">
        <v>67</v>
      </c>
      <c r="L25" s="20" t="s">
        <v>105</v>
      </c>
    </row>
    <row r="26" spans="1:12" ht="27.6" x14ac:dyDescent="0.25">
      <c r="A26" s="19" t="s">
        <v>60</v>
      </c>
      <c r="B26" s="4">
        <v>44860</v>
      </c>
      <c r="C26" s="5">
        <v>51180018109</v>
      </c>
      <c r="D26" s="1">
        <v>761</v>
      </c>
      <c r="E26" s="4">
        <v>44860</v>
      </c>
      <c r="F26" s="3" t="s">
        <v>88</v>
      </c>
      <c r="G26" s="3" t="str">
        <f t="shared" si="0"/>
        <v>West Northamptonshire Council</v>
      </c>
      <c r="H26" s="3" t="s">
        <v>74</v>
      </c>
      <c r="I26" s="5" t="s">
        <v>120</v>
      </c>
      <c r="J26" s="3" t="s">
        <v>76</v>
      </c>
      <c r="K26" s="3" t="s">
        <v>77</v>
      </c>
      <c r="L26" s="20" t="s">
        <v>87</v>
      </c>
    </row>
    <row r="27" spans="1:12" ht="27.6" x14ac:dyDescent="0.25">
      <c r="A27" s="19" t="s">
        <v>60</v>
      </c>
      <c r="B27" s="4">
        <v>44846</v>
      </c>
      <c r="C27" s="5">
        <v>51180017928</v>
      </c>
      <c r="D27" s="1">
        <v>768.25</v>
      </c>
      <c r="E27" s="4">
        <v>44820</v>
      </c>
      <c r="F27" s="3" t="s">
        <v>73</v>
      </c>
      <c r="G27" s="3" t="str">
        <f t="shared" si="0"/>
        <v>Laser Energy Buying Group</v>
      </c>
      <c r="H27" s="3" t="s">
        <v>74</v>
      </c>
      <c r="I27" s="5" t="s">
        <v>121</v>
      </c>
      <c r="J27" s="3" t="s">
        <v>76</v>
      </c>
      <c r="K27" s="3" t="s">
        <v>77</v>
      </c>
      <c r="L27" s="20" t="s">
        <v>82</v>
      </c>
    </row>
    <row r="28" spans="1:12" ht="27.6" x14ac:dyDescent="0.25">
      <c r="A28" s="19" t="s">
        <v>60</v>
      </c>
      <c r="B28" s="4">
        <v>44846</v>
      </c>
      <c r="C28" s="5">
        <v>51180017745</v>
      </c>
      <c r="D28" s="1">
        <v>780</v>
      </c>
      <c r="E28" s="4">
        <v>44820</v>
      </c>
      <c r="F28" s="3" t="s">
        <v>119</v>
      </c>
      <c r="G28" s="3" t="str">
        <f t="shared" si="0"/>
        <v>TRUCKEAST LTD</v>
      </c>
      <c r="H28" s="3" t="s">
        <v>62</v>
      </c>
      <c r="I28" s="5">
        <v>11099578</v>
      </c>
      <c r="J28" s="3" t="s">
        <v>63</v>
      </c>
      <c r="K28" s="3" t="s">
        <v>67</v>
      </c>
      <c r="L28" s="20" t="s">
        <v>105</v>
      </c>
    </row>
    <row r="29" spans="1:12" ht="27.6" x14ac:dyDescent="0.25">
      <c r="A29" s="19" t="s">
        <v>60</v>
      </c>
      <c r="B29" s="4">
        <v>44860</v>
      </c>
      <c r="C29" s="5">
        <v>51180018104</v>
      </c>
      <c r="D29" s="1">
        <v>780</v>
      </c>
      <c r="E29" s="4">
        <v>44860</v>
      </c>
      <c r="F29" s="3" t="s">
        <v>85</v>
      </c>
      <c r="G29" s="3" t="str">
        <f t="shared" si="0"/>
        <v>North Northamptonshire Council</v>
      </c>
      <c r="H29" s="3" t="s">
        <v>74</v>
      </c>
      <c r="I29" s="5" t="s">
        <v>122</v>
      </c>
      <c r="J29" s="3" t="s">
        <v>76</v>
      </c>
      <c r="K29" s="3" t="s">
        <v>77</v>
      </c>
      <c r="L29" s="20" t="s">
        <v>87</v>
      </c>
    </row>
    <row r="30" spans="1:12" ht="27.6" x14ac:dyDescent="0.25">
      <c r="A30" s="19" t="s">
        <v>60</v>
      </c>
      <c r="B30" s="4">
        <v>44853</v>
      </c>
      <c r="C30" s="5">
        <v>51180017727</v>
      </c>
      <c r="D30" s="1">
        <v>816.56</v>
      </c>
      <c r="E30" s="4">
        <v>44824</v>
      </c>
      <c r="F30" s="3" t="s">
        <v>123</v>
      </c>
      <c r="G30" s="3" t="str">
        <f t="shared" si="0"/>
        <v>PRIMETEXT</v>
      </c>
      <c r="H30" s="3" t="s">
        <v>62</v>
      </c>
      <c r="I30" s="5">
        <v>9601</v>
      </c>
      <c r="J30" s="3" t="s">
        <v>98</v>
      </c>
      <c r="K30" s="3" t="s">
        <v>98</v>
      </c>
      <c r="L30" s="20" t="s">
        <v>99</v>
      </c>
    </row>
    <row r="31" spans="1:12" ht="27.6" x14ac:dyDescent="0.25">
      <c r="A31" s="19" t="s">
        <v>60</v>
      </c>
      <c r="B31" s="4">
        <v>44846</v>
      </c>
      <c r="C31" s="5">
        <v>51180017943</v>
      </c>
      <c r="D31" s="1">
        <v>833.22</v>
      </c>
      <c r="E31" s="4">
        <v>44816</v>
      </c>
      <c r="F31" s="3" t="s">
        <v>73</v>
      </c>
      <c r="G31" s="3" t="str">
        <f t="shared" si="0"/>
        <v>Laser Energy Buying Group</v>
      </c>
      <c r="H31" s="3" t="s">
        <v>74</v>
      </c>
      <c r="I31" s="5" t="s">
        <v>124</v>
      </c>
      <c r="J31" s="3" t="s">
        <v>76</v>
      </c>
      <c r="K31" s="3" t="s">
        <v>77</v>
      </c>
      <c r="L31" s="20" t="s">
        <v>78</v>
      </c>
    </row>
    <row r="32" spans="1:12" ht="27.6" x14ac:dyDescent="0.25">
      <c r="A32" s="19" t="s">
        <v>60</v>
      </c>
      <c r="B32" s="4">
        <v>44853</v>
      </c>
      <c r="C32" s="5">
        <v>51180017738</v>
      </c>
      <c r="D32" s="1">
        <v>840</v>
      </c>
      <c r="E32" s="4">
        <v>44827</v>
      </c>
      <c r="F32" s="3" t="s">
        <v>125</v>
      </c>
      <c r="G32" s="3" t="str">
        <f t="shared" si="0"/>
        <v>Mawsley Emergency Vehicle Specialists Ltd</v>
      </c>
      <c r="H32" s="3" t="s">
        <v>94</v>
      </c>
      <c r="I32" s="5" t="s">
        <v>126</v>
      </c>
      <c r="J32" s="3" t="s">
        <v>63</v>
      </c>
      <c r="K32" s="3" t="s">
        <v>67</v>
      </c>
      <c r="L32" s="20" t="s">
        <v>105</v>
      </c>
    </row>
    <row r="33" spans="1:12" ht="27.6" x14ac:dyDescent="0.25">
      <c r="A33" s="19" t="s">
        <v>60</v>
      </c>
      <c r="B33" s="4">
        <v>44840</v>
      </c>
      <c r="C33" s="5">
        <v>51180017770</v>
      </c>
      <c r="D33" s="1">
        <v>852.23</v>
      </c>
      <c r="E33" s="4">
        <v>44831</v>
      </c>
      <c r="F33" s="3" t="s">
        <v>127</v>
      </c>
      <c r="G33" s="3" t="str">
        <f t="shared" si="0"/>
        <v>KETTERING CONFERENCE CENTRE</v>
      </c>
      <c r="H33" s="3" t="s">
        <v>62</v>
      </c>
      <c r="I33" s="5">
        <v>1004517312</v>
      </c>
      <c r="J33" s="3" t="s">
        <v>95</v>
      </c>
      <c r="K33" s="3" t="s">
        <v>95</v>
      </c>
      <c r="L33" s="20" t="s">
        <v>96</v>
      </c>
    </row>
    <row r="34" spans="1:12" ht="27.6" x14ac:dyDescent="0.25">
      <c r="A34" s="19" t="s">
        <v>60</v>
      </c>
      <c r="B34" s="4">
        <v>44846</v>
      </c>
      <c r="C34" s="5">
        <v>51180017575</v>
      </c>
      <c r="D34" s="1">
        <v>865.49</v>
      </c>
      <c r="E34" s="4">
        <v>44817</v>
      </c>
      <c r="F34" s="3" t="s">
        <v>128</v>
      </c>
      <c r="G34" s="3" t="str">
        <f t="shared" si="0"/>
        <v>A BAILLIE &amp; CO</v>
      </c>
      <c r="H34" s="3" t="s">
        <v>62</v>
      </c>
      <c r="I34" s="5">
        <v>163860</v>
      </c>
      <c r="J34" s="3" t="s">
        <v>63</v>
      </c>
      <c r="K34" s="3" t="s">
        <v>64</v>
      </c>
      <c r="L34" s="20" t="s">
        <v>129</v>
      </c>
    </row>
    <row r="35" spans="1:12" ht="27.6" x14ac:dyDescent="0.25">
      <c r="A35" s="19" t="s">
        <v>60</v>
      </c>
      <c r="B35" s="4">
        <v>44860</v>
      </c>
      <c r="C35" s="5">
        <v>51180018113</v>
      </c>
      <c r="D35" s="1">
        <v>868</v>
      </c>
      <c r="E35" s="4">
        <v>44860</v>
      </c>
      <c r="F35" s="3" t="s">
        <v>88</v>
      </c>
      <c r="G35" s="3" t="str">
        <f t="shared" ref="G35:G66" si="1">IF(ISERROR(FIND("#",F35,1)),F35,LEFT(F35,FIND("#",F35,1)-1))</f>
        <v>West Northamptonshire Council</v>
      </c>
      <c r="H35" s="3" t="s">
        <v>74</v>
      </c>
      <c r="I35" s="5" t="s">
        <v>130</v>
      </c>
      <c r="J35" s="3" t="s">
        <v>76</v>
      </c>
      <c r="K35" s="3" t="s">
        <v>77</v>
      </c>
      <c r="L35" s="20" t="s">
        <v>87</v>
      </c>
    </row>
    <row r="36" spans="1:12" ht="27.6" x14ac:dyDescent="0.25">
      <c r="A36" s="19" t="s">
        <v>60</v>
      </c>
      <c r="B36" s="4">
        <v>44860</v>
      </c>
      <c r="C36" s="5">
        <v>51180018115</v>
      </c>
      <c r="D36" s="1">
        <v>886</v>
      </c>
      <c r="E36" s="4">
        <v>44860</v>
      </c>
      <c r="F36" s="3" t="s">
        <v>131</v>
      </c>
      <c r="G36" s="3" t="str">
        <f t="shared" si="1"/>
        <v>North Northamptonshire Council - Wellingborough</v>
      </c>
      <c r="H36" s="3" t="s">
        <v>74</v>
      </c>
      <c r="I36" s="5" t="s">
        <v>132</v>
      </c>
      <c r="J36" s="3" t="s">
        <v>76</v>
      </c>
      <c r="K36" s="3" t="s">
        <v>77</v>
      </c>
      <c r="L36" s="20" t="s">
        <v>87</v>
      </c>
    </row>
    <row r="37" spans="1:12" ht="27.6" x14ac:dyDescent="0.25">
      <c r="A37" s="19" t="s">
        <v>60</v>
      </c>
      <c r="B37" s="4">
        <v>44846</v>
      </c>
      <c r="C37" s="5">
        <v>51180017948</v>
      </c>
      <c r="D37" s="1">
        <v>888.48</v>
      </c>
      <c r="E37" s="4">
        <v>44816</v>
      </c>
      <c r="F37" s="3" t="s">
        <v>73</v>
      </c>
      <c r="G37" s="3" t="str">
        <f t="shared" si="1"/>
        <v>Laser Energy Buying Group</v>
      </c>
      <c r="H37" s="3" t="s">
        <v>74</v>
      </c>
      <c r="I37" s="5" t="s">
        <v>133</v>
      </c>
      <c r="J37" s="3" t="s">
        <v>76</v>
      </c>
      <c r="K37" s="3" t="s">
        <v>77</v>
      </c>
      <c r="L37" s="20" t="s">
        <v>78</v>
      </c>
    </row>
    <row r="38" spans="1:12" ht="27.6" x14ac:dyDescent="0.25">
      <c r="A38" s="19" t="s">
        <v>60</v>
      </c>
      <c r="B38" s="4">
        <v>44846</v>
      </c>
      <c r="C38" s="5">
        <v>51180017942</v>
      </c>
      <c r="D38" s="1">
        <v>895.22</v>
      </c>
      <c r="E38" s="4">
        <v>44824</v>
      </c>
      <c r="F38" s="3" t="s">
        <v>73</v>
      </c>
      <c r="G38" s="3" t="str">
        <f t="shared" si="1"/>
        <v>Laser Energy Buying Group</v>
      </c>
      <c r="H38" s="3" t="s">
        <v>74</v>
      </c>
      <c r="I38" s="5" t="s">
        <v>134</v>
      </c>
      <c r="J38" s="3" t="s">
        <v>76</v>
      </c>
      <c r="K38" s="3" t="s">
        <v>77</v>
      </c>
      <c r="L38" s="20" t="s">
        <v>82</v>
      </c>
    </row>
    <row r="39" spans="1:12" ht="27.6" x14ac:dyDescent="0.25">
      <c r="A39" s="19" t="s">
        <v>60</v>
      </c>
      <c r="B39" s="4">
        <v>44846</v>
      </c>
      <c r="C39" s="5">
        <v>51180017935</v>
      </c>
      <c r="D39" s="1">
        <v>898.36</v>
      </c>
      <c r="E39" s="4">
        <v>44824</v>
      </c>
      <c r="F39" s="3" t="s">
        <v>73</v>
      </c>
      <c r="G39" s="3" t="str">
        <f t="shared" si="1"/>
        <v>Laser Energy Buying Group</v>
      </c>
      <c r="H39" s="3" t="s">
        <v>74</v>
      </c>
      <c r="I39" s="5" t="s">
        <v>135</v>
      </c>
      <c r="J39" s="3" t="s">
        <v>76</v>
      </c>
      <c r="K39" s="3" t="s">
        <v>77</v>
      </c>
      <c r="L39" s="20" t="s">
        <v>82</v>
      </c>
    </row>
    <row r="40" spans="1:12" ht="27.6" x14ac:dyDescent="0.25">
      <c r="A40" s="19" t="s">
        <v>60</v>
      </c>
      <c r="B40" s="4">
        <v>44853</v>
      </c>
      <c r="C40" s="5">
        <v>51180017712</v>
      </c>
      <c r="D40" s="1">
        <v>901.8</v>
      </c>
      <c r="E40" s="4">
        <v>44827</v>
      </c>
      <c r="F40" s="3" t="s">
        <v>83</v>
      </c>
      <c r="G40" s="3" t="str">
        <f t="shared" si="1"/>
        <v>NPS (SHOES) LTD</v>
      </c>
      <c r="H40" s="3" t="s">
        <v>62</v>
      </c>
      <c r="I40" s="5" t="s">
        <v>136</v>
      </c>
      <c r="J40" s="3" t="s">
        <v>63</v>
      </c>
      <c r="K40" s="3" t="s">
        <v>64</v>
      </c>
      <c r="L40" s="20" t="s">
        <v>72</v>
      </c>
    </row>
    <row r="41" spans="1:12" ht="27.6" x14ac:dyDescent="0.25">
      <c r="A41" s="19" t="s">
        <v>60</v>
      </c>
      <c r="B41" s="4">
        <v>44860</v>
      </c>
      <c r="C41" s="5">
        <v>51180017892</v>
      </c>
      <c r="D41" s="1">
        <v>918</v>
      </c>
      <c r="E41" s="4">
        <v>44834</v>
      </c>
      <c r="F41" s="3" t="s">
        <v>137</v>
      </c>
      <c r="G41" s="3" t="str">
        <f t="shared" si="1"/>
        <v>CVL SYSTEMS LTD</v>
      </c>
      <c r="H41" s="3" t="s">
        <v>62</v>
      </c>
      <c r="I41" s="5" t="s">
        <v>138</v>
      </c>
      <c r="J41" s="3" t="s">
        <v>76</v>
      </c>
      <c r="K41" s="3" t="s">
        <v>77</v>
      </c>
      <c r="L41" s="20" t="s">
        <v>139</v>
      </c>
    </row>
    <row r="42" spans="1:12" ht="27.6" x14ac:dyDescent="0.25">
      <c r="A42" s="19" t="s">
        <v>60</v>
      </c>
      <c r="B42" s="4">
        <v>44853</v>
      </c>
      <c r="C42" s="5">
        <v>51180017701</v>
      </c>
      <c r="D42" s="1">
        <v>923.74</v>
      </c>
      <c r="E42" s="4">
        <v>44826</v>
      </c>
      <c r="F42" s="3" t="s">
        <v>140</v>
      </c>
      <c r="G42" s="3" t="str">
        <f t="shared" si="1"/>
        <v>PACKEXE LIMITED</v>
      </c>
      <c r="H42" s="3" t="s">
        <v>62</v>
      </c>
      <c r="I42" s="5">
        <v>190996</v>
      </c>
      <c r="J42" s="3" t="s">
        <v>63</v>
      </c>
      <c r="K42" s="3" t="s">
        <v>64</v>
      </c>
      <c r="L42" s="20" t="s">
        <v>65</v>
      </c>
    </row>
    <row r="43" spans="1:12" ht="27.6" x14ac:dyDescent="0.25">
      <c r="A43" s="19" t="s">
        <v>60</v>
      </c>
      <c r="B43" s="4">
        <v>44846</v>
      </c>
      <c r="C43" s="5">
        <v>51180017932</v>
      </c>
      <c r="D43" s="1">
        <v>924.23</v>
      </c>
      <c r="E43" s="4">
        <v>44820</v>
      </c>
      <c r="F43" s="3" t="s">
        <v>73</v>
      </c>
      <c r="G43" s="3" t="str">
        <f t="shared" si="1"/>
        <v>Laser Energy Buying Group</v>
      </c>
      <c r="H43" s="3" t="s">
        <v>74</v>
      </c>
      <c r="I43" s="5" t="s">
        <v>141</v>
      </c>
      <c r="J43" s="3" t="s">
        <v>76</v>
      </c>
      <c r="K43" s="3" t="s">
        <v>77</v>
      </c>
      <c r="L43" s="20" t="s">
        <v>82</v>
      </c>
    </row>
    <row r="44" spans="1:12" ht="27.6" x14ac:dyDescent="0.25">
      <c r="A44" s="19" t="s">
        <v>60</v>
      </c>
      <c r="B44" s="4">
        <v>44846</v>
      </c>
      <c r="C44" s="5">
        <v>51180017662</v>
      </c>
      <c r="D44" s="1">
        <v>930.14</v>
      </c>
      <c r="E44" s="4">
        <v>44818</v>
      </c>
      <c r="F44" s="3" t="s">
        <v>142</v>
      </c>
      <c r="G44" s="3" t="str">
        <f t="shared" si="1"/>
        <v>MC PRODUCTS UK LTD</v>
      </c>
      <c r="H44" s="3" t="s">
        <v>62</v>
      </c>
      <c r="I44" s="5">
        <v>9826</v>
      </c>
      <c r="J44" s="3" t="s">
        <v>63</v>
      </c>
      <c r="K44" s="3" t="s">
        <v>64</v>
      </c>
      <c r="L44" s="20" t="s">
        <v>65</v>
      </c>
    </row>
    <row r="45" spans="1:12" ht="27.6" x14ac:dyDescent="0.25">
      <c r="A45" s="19" t="s">
        <v>60</v>
      </c>
      <c r="B45" s="4">
        <v>44846</v>
      </c>
      <c r="C45" s="5">
        <v>51180017931</v>
      </c>
      <c r="D45" s="1">
        <v>936.2</v>
      </c>
      <c r="E45" s="4">
        <v>44820</v>
      </c>
      <c r="F45" s="3" t="s">
        <v>73</v>
      </c>
      <c r="G45" s="3" t="str">
        <f t="shared" si="1"/>
        <v>Laser Energy Buying Group</v>
      </c>
      <c r="H45" s="3" t="s">
        <v>74</v>
      </c>
      <c r="I45" s="5" t="s">
        <v>143</v>
      </c>
      <c r="J45" s="3" t="s">
        <v>76</v>
      </c>
      <c r="K45" s="3" t="s">
        <v>77</v>
      </c>
      <c r="L45" s="20" t="s">
        <v>82</v>
      </c>
    </row>
    <row r="46" spans="1:12" ht="27.6" x14ac:dyDescent="0.25">
      <c r="A46" s="19" t="s">
        <v>60</v>
      </c>
      <c r="B46" s="4">
        <v>44860</v>
      </c>
      <c r="C46" s="5">
        <v>51180017773</v>
      </c>
      <c r="D46" s="1">
        <v>936.72</v>
      </c>
      <c r="E46" s="4">
        <v>44830</v>
      </c>
      <c r="F46" s="3" t="s">
        <v>144</v>
      </c>
      <c r="G46" s="3" t="str">
        <f t="shared" si="1"/>
        <v>ACS Business Supplies</v>
      </c>
      <c r="H46" s="3" t="s">
        <v>94</v>
      </c>
      <c r="I46" s="5" t="s">
        <v>145</v>
      </c>
      <c r="J46" s="3" t="s">
        <v>98</v>
      </c>
      <c r="K46" s="3" t="s">
        <v>98</v>
      </c>
      <c r="L46" s="20" t="s">
        <v>146</v>
      </c>
    </row>
    <row r="47" spans="1:12" ht="27.6" x14ac:dyDescent="0.25">
      <c r="A47" s="19" t="s">
        <v>60</v>
      </c>
      <c r="B47" s="4">
        <v>44846</v>
      </c>
      <c r="C47" s="5">
        <v>51180017637</v>
      </c>
      <c r="D47" s="1">
        <v>1003.81</v>
      </c>
      <c r="E47" s="4">
        <v>44817</v>
      </c>
      <c r="F47" s="3" t="s">
        <v>147</v>
      </c>
      <c r="G47" s="3" t="str">
        <f t="shared" si="1"/>
        <v>IDEAL TANKS &amp; PUMPS LTD</v>
      </c>
      <c r="H47" s="3" t="s">
        <v>94</v>
      </c>
      <c r="I47" s="5">
        <v>63310</v>
      </c>
      <c r="J47" s="3" t="s">
        <v>63</v>
      </c>
      <c r="K47" s="3" t="s">
        <v>67</v>
      </c>
      <c r="L47" s="20" t="s">
        <v>148</v>
      </c>
    </row>
    <row r="48" spans="1:12" ht="27.6" x14ac:dyDescent="0.25">
      <c r="A48" s="19" t="s">
        <v>60</v>
      </c>
      <c r="B48" s="4">
        <v>44839</v>
      </c>
      <c r="C48" s="5">
        <v>51180017503</v>
      </c>
      <c r="D48" s="1">
        <v>1013.48</v>
      </c>
      <c r="E48" s="4">
        <v>44810</v>
      </c>
      <c r="F48" s="3" t="s">
        <v>149</v>
      </c>
      <c r="G48" s="3" t="str">
        <f t="shared" si="1"/>
        <v>SUPPLY PLUS LTD</v>
      </c>
      <c r="H48" s="3" t="s">
        <v>62</v>
      </c>
      <c r="I48" s="5">
        <v>47182</v>
      </c>
      <c r="J48" s="3" t="s">
        <v>63</v>
      </c>
      <c r="K48" s="3" t="s">
        <v>80</v>
      </c>
      <c r="L48" s="20" t="s">
        <v>65</v>
      </c>
    </row>
    <row r="49" spans="1:12" ht="27.6" x14ac:dyDescent="0.25">
      <c r="A49" s="19" t="s">
        <v>60</v>
      </c>
      <c r="B49" s="4">
        <v>44860</v>
      </c>
      <c r="C49" s="5">
        <v>51180018122</v>
      </c>
      <c r="D49" s="1">
        <v>1073</v>
      </c>
      <c r="E49" s="4">
        <v>44860</v>
      </c>
      <c r="F49" s="3" t="s">
        <v>150</v>
      </c>
      <c r="G49" s="3" t="str">
        <f t="shared" si="1"/>
        <v>West Northamptonshire Council - Towcester</v>
      </c>
      <c r="H49" s="3" t="s">
        <v>74</v>
      </c>
      <c r="I49" s="5" t="s">
        <v>151</v>
      </c>
      <c r="J49" s="3" t="s">
        <v>76</v>
      </c>
      <c r="K49" s="3" t="s">
        <v>77</v>
      </c>
      <c r="L49" s="20" t="s">
        <v>87</v>
      </c>
    </row>
    <row r="50" spans="1:12" ht="27.6" x14ac:dyDescent="0.25">
      <c r="A50" s="19" t="s">
        <v>60</v>
      </c>
      <c r="B50" s="4">
        <v>44860</v>
      </c>
      <c r="C50" s="5">
        <v>51180018118</v>
      </c>
      <c r="D50" s="1">
        <v>1085</v>
      </c>
      <c r="E50" s="4">
        <v>44860</v>
      </c>
      <c r="F50" s="3" t="s">
        <v>106</v>
      </c>
      <c r="G50" s="3" t="str">
        <f t="shared" si="1"/>
        <v>North Northamptonshire Council - Thrapston</v>
      </c>
      <c r="H50" s="3" t="s">
        <v>74</v>
      </c>
      <c r="I50" s="5" t="s">
        <v>152</v>
      </c>
      <c r="J50" s="3" t="s">
        <v>76</v>
      </c>
      <c r="K50" s="3" t="s">
        <v>77</v>
      </c>
      <c r="L50" s="20" t="s">
        <v>87</v>
      </c>
    </row>
    <row r="51" spans="1:12" ht="27.6" x14ac:dyDescent="0.25">
      <c r="A51" s="19" t="s">
        <v>60</v>
      </c>
      <c r="B51" s="4">
        <v>44853</v>
      </c>
      <c r="C51" s="5">
        <v>51180017656</v>
      </c>
      <c r="D51" s="1">
        <v>1092.31</v>
      </c>
      <c r="E51" s="4">
        <v>44819</v>
      </c>
      <c r="F51" s="3" t="s">
        <v>108</v>
      </c>
      <c r="G51" s="3" t="str">
        <f t="shared" si="1"/>
        <v>RADIOCOMS SYSTEMS LTD</v>
      </c>
      <c r="H51" s="3" t="s">
        <v>62</v>
      </c>
      <c r="I51" s="5" t="s">
        <v>153</v>
      </c>
      <c r="J51" s="3" t="s">
        <v>98</v>
      </c>
      <c r="K51" s="3" t="s">
        <v>98</v>
      </c>
      <c r="L51" s="20" t="s">
        <v>110</v>
      </c>
    </row>
    <row r="52" spans="1:12" ht="27.6" x14ac:dyDescent="0.25">
      <c r="A52" s="19" t="s">
        <v>60</v>
      </c>
      <c r="B52" s="4">
        <v>44839</v>
      </c>
      <c r="C52" s="5">
        <v>51180017505</v>
      </c>
      <c r="D52" s="1">
        <v>1098</v>
      </c>
      <c r="E52" s="4">
        <v>44810</v>
      </c>
      <c r="F52" s="3" t="s">
        <v>154</v>
      </c>
      <c r="G52" s="3" t="str">
        <f t="shared" si="1"/>
        <v>ROYAL INDUSTRIAL DOORS (R.I.D. LTD)</v>
      </c>
      <c r="H52" s="3" t="s">
        <v>94</v>
      </c>
      <c r="I52" s="5">
        <v>31383</v>
      </c>
      <c r="J52" s="3" t="s">
        <v>76</v>
      </c>
      <c r="K52" s="3" t="s">
        <v>77</v>
      </c>
      <c r="L52" s="20" t="s">
        <v>117</v>
      </c>
    </row>
    <row r="53" spans="1:12" ht="27.6" x14ac:dyDescent="0.25">
      <c r="A53" s="19" t="s">
        <v>60</v>
      </c>
      <c r="B53" s="4">
        <v>44846</v>
      </c>
      <c r="C53" s="5">
        <v>51180017577</v>
      </c>
      <c r="D53" s="1">
        <v>1098</v>
      </c>
      <c r="E53" s="4">
        <v>44817</v>
      </c>
      <c r="F53" s="3" t="s">
        <v>154</v>
      </c>
      <c r="G53" s="3" t="str">
        <f t="shared" si="1"/>
        <v>ROYAL INDUSTRIAL DOORS (R.I.D. LTD)</v>
      </c>
      <c r="H53" s="3" t="s">
        <v>94</v>
      </c>
      <c r="I53" s="5">
        <v>31423</v>
      </c>
      <c r="J53" s="3" t="s">
        <v>76</v>
      </c>
      <c r="K53" s="3" t="s">
        <v>77</v>
      </c>
      <c r="L53" s="20" t="s">
        <v>117</v>
      </c>
    </row>
    <row r="54" spans="1:12" ht="27.6" x14ac:dyDescent="0.25">
      <c r="A54" s="19" t="s">
        <v>60</v>
      </c>
      <c r="B54" s="4">
        <v>44846</v>
      </c>
      <c r="C54" s="5">
        <v>51180017934</v>
      </c>
      <c r="D54" s="1">
        <v>1123.28</v>
      </c>
      <c r="E54" s="4">
        <v>44820</v>
      </c>
      <c r="F54" s="3" t="s">
        <v>73</v>
      </c>
      <c r="G54" s="3" t="str">
        <f t="shared" si="1"/>
        <v>Laser Energy Buying Group</v>
      </c>
      <c r="H54" s="3" t="s">
        <v>74</v>
      </c>
      <c r="I54" s="5" t="s">
        <v>155</v>
      </c>
      <c r="J54" s="3" t="s">
        <v>76</v>
      </c>
      <c r="K54" s="3" t="s">
        <v>77</v>
      </c>
      <c r="L54" s="20" t="s">
        <v>82</v>
      </c>
    </row>
    <row r="55" spans="1:12" ht="27.6" x14ac:dyDescent="0.25">
      <c r="A55" s="19" t="s">
        <v>60</v>
      </c>
      <c r="B55" s="4">
        <v>44853</v>
      </c>
      <c r="C55" s="5">
        <v>51180017881</v>
      </c>
      <c r="D55" s="1">
        <v>1144.1400000000001</v>
      </c>
      <c r="E55" s="4">
        <v>44826</v>
      </c>
      <c r="F55" s="3" t="s">
        <v>119</v>
      </c>
      <c r="G55" s="3" t="str">
        <f t="shared" si="1"/>
        <v>TRUCKEAST LTD</v>
      </c>
      <c r="H55" s="3" t="s">
        <v>62</v>
      </c>
      <c r="I55" s="5">
        <v>19672525</v>
      </c>
      <c r="J55" s="3" t="s">
        <v>63</v>
      </c>
      <c r="K55" s="3" t="s">
        <v>67</v>
      </c>
      <c r="L55" s="20" t="s">
        <v>105</v>
      </c>
    </row>
    <row r="56" spans="1:12" ht="27.6" x14ac:dyDescent="0.25">
      <c r="A56" s="19" t="s">
        <v>60</v>
      </c>
      <c r="B56" s="4">
        <v>44860</v>
      </c>
      <c r="C56" s="5">
        <v>51180018116</v>
      </c>
      <c r="D56" s="1">
        <v>1185</v>
      </c>
      <c r="E56" s="4">
        <v>44860</v>
      </c>
      <c r="F56" s="3" t="s">
        <v>106</v>
      </c>
      <c r="G56" s="3" t="str">
        <f t="shared" si="1"/>
        <v>North Northamptonshire Council - Thrapston</v>
      </c>
      <c r="H56" s="3" t="s">
        <v>74</v>
      </c>
      <c r="I56" s="5" t="s">
        <v>156</v>
      </c>
      <c r="J56" s="3" t="s">
        <v>76</v>
      </c>
      <c r="K56" s="3" t="s">
        <v>77</v>
      </c>
      <c r="L56" s="20" t="s">
        <v>87</v>
      </c>
    </row>
    <row r="57" spans="1:12" ht="27.6" x14ac:dyDescent="0.25">
      <c r="A57" s="19" t="s">
        <v>60</v>
      </c>
      <c r="B57" s="4">
        <v>44860</v>
      </c>
      <c r="C57" s="5">
        <v>51180018123</v>
      </c>
      <c r="D57" s="1">
        <v>1185</v>
      </c>
      <c r="E57" s="4">
        <v>44860</v>
      </c>
      <c r="F57" s="3" t="s">
        <v>106</v>
      </c>
      <c r="G57" s="3" t="str">
        <f t="shared" si="1"/>
        <v>North Northamptonshire Council - Thrapston</v>
      </c>
      <c r="H57" s="3" t="s">
        <v>74</v>
      </c>
      <c r="I57" s="5" t="s">
        <v>157</v>
      </c>
      <c r="J57" s="3" t="s">
        <v>158</v>
      </c>
      <c r="K57" s="3" t="s">
        <v>158</v>
      </c>
      <c r="L57" s="20" t="s">
        <v>87</v>
      </c>
    </row>
    <row r="58" spans="1:12" ht="27.6" x14ac:dyDescent="0.25">
      <c r="A58" s="19" t="s">
        <v>60</v>
      </c>
      <c r="B58" s="4">
        <v>44846</v>
      </c>
      <c r="C58" s="5">
        <v>51180017571</v>
      </c>
      <c r="D58" s="1">
        <v>1185.23</v>
      </c>
      <c r="E58" s="4">
        <v>44816</v>
      </c>
      <c r="F58" s="3" t="s">
        <v>159</v>
      </c>
      <c r="G58" s="3" t="str">
        <f t="shared" si="1"/>
        <v>AIRSERVICES (UK)</v>
      </c>
      <c r="H58" s="3" t="s">
        <v>62</v>
      </c>
      <c r="I58" s="5">
        <v>25975</v>
      </c>
      <c r="J58" s="3" t="s">
        <v>63</v>
      </c>
      <c r="K58" s="3" t="s">
        <v>160</v>
      </c>
      <c r="L58" s="20" t="s">
        <v>65</v>
      </c>
    </row>
    <row r="59" spans="1:12" ht="27.6" x14ac:dyDescent="0.25">
      <c r="A59" s="19" t="s">
        <v>60</v>
      </c>
      <c r="B59" s="4">
        <v>44860</v>
      </c>
      <c r="C59" s="5">
        <v>51180017841</v>
      </c>
      <c r="D59" s="1">
        <v>1191.42</v>
      </c>
      <c r="E59" s="4">
        <v>44834</v>
      </c>
      <c r="F59" s="3" t="s">
        <v>161</v>
      </c>
      <c r="G59" s="3" t="str">
        <f t="shared" si="1"/>
        <v>ACS</v>
      </c>
      <c r="H59" s="3" t="s">
        <v>94</v>
      </c>
      <c r="I59" s="5">
        <v>137376</v>
      </c>
      <c r="J59" s="3" t="s">
        <v>162</v>
      </c>
      <c r="K59" s="3" t="s">
        <v>163</v>
      </c>
      <c r="L59" s="20" t="s">
        <v>164</v>
      </c>
    </row>
    <row r="60" spans="1:12" ht="27.6" x14ac:dyDescent="0.25">
      <c r="A60" s="19" t="s">
        <v>60</v>
      </c>
      <c r="B60" s="4">
        <v>44860</v>
      </c>
      <c r="C60" s="5">
        <v>51180017831</v>
      </c>
      <c r="D60" s="1">
        <v>1267.76</v>
      </c>
      <c r="E60" s="4">
        <v>44834</v>
      </c>
      <c r="F60" s="3" t="s">
        <v>144</v>
      </c>
      <c r="G60" s="3" t="str">
        <f t="shared" si="1"/>
        <v>ACS Business Supplies</v>
      </c>
      <c r="H60" s="3" t="s">
        <v>94</v>
      </c>
      <c r="I60" s="5" t="s">
        <v>165</v>
      </c>
      <c r="J60" s="3" t="s">
        <v>98</v>
      </c>
      <c r="K60" s="3" t="s">
        <v>98</v>
      </c>
      <c r="L60" s="20" t="s">
        <v>146</v>
      </c>
    </row>
    <row r="61" spans="1:12" ht="27.6" x14ac:dyDescent="0.25">
      <c r="A61" s="19" t="s">
        <v>60</v>
      </c>
      <c r="B61" s="4">
        <v>44846</v>
      </c>
      <c r="C61" s="5">
        <v>51180017909</v>
      </c>
      <c r="D61" s="1">
        <v>1320.79</v>
      </c>
      <c r="E61" s="4">
        <v>44804</v>
      </c>
      <c r="F61" s="3" t="s">
        <v>166</v>
      </c>
      <c r="G61" s="3" t="str">
        <f t="shared" si="1"/>
        <v>VEOLIA ENVIRONMENTAL SERVICES</v>
      </c>
      <c r="H61" s="3" t="s">
        <v>94</v>
      </c>
      <c r="I61" s="5" t="s">
        <v>167</v>
      </c>
      <c r="J61" s="3" t="s">
        <v>76</v>
      </c>
      <c r="K61" s="3" t="s">
        <v>77</v>
      </c>
      <c r="L61" s="20" t="s">
        <v>129</v>
      </c>
    </row>
    <row r="62" spans="1:12" ht="27.6" x14ac:dyDescent="0.25">
      <c r="A62" s="19" t="s">
        <v>60</v>
      </c>
      <c r="B62" s="4">
        <v>44860</v>
      </c>
      <c r="C62" s="5">
        <v>51180017891</v>
      </c>
      <c r="D62" s="1">
        <v>1350</v>
      </c>
      <c r="E62" s="4">
        <v>44834</v>
      </c>
      <c r="F62" s="3" t="s">
        <v>137</v>
      </c>
      <c r="G62" s="3" t="str">
        <f t="shared" si="1"/>
        <v>CVL SYSTEMS LTD</v>
      </c>
      <c r="H62" s="3" t="s">
        <v>62</v>
      </c>
      <c r="I62" s="5" t="s">
        <v>168</v>
      </c>
      <c r="J62" s="3" t="s">
        <v>76</v>
      </c>
      <c r="K62" s="3" t="s">
        <v>77</v>
      </c>
      <c r="L62" s="20" t="s">
        <v>169</v>
      </c>
    </row>
    <row r="63" spans="1:12" ht="27.6" x14ac:dyDescent="0.25">
      <c r="A63" s="19" t="s">
        <v>60</v>
      </c>
      <c r="B63" s="4">
        <v>44860</v>
      </c>
      <c r="C63" s="5">
        <v>51180017767</v>
      </c>
      <c r="D63" s="1">
        <v>1358.4</v>
      </c>
      <c r="E63" s="4">
        <v>44831</v>
      </c>
      <c r="F63" s="3" t="s">
        <v>170</v>
      </c>
      <c r="G63" s="3" t="str">
        <f t="shared" si="1"/>
        <v>PSl Distribution Ltd</v>
      </c>
      <c r="H63" s="3" t="s">
        <v>62</v>
      </c>
      <c r="I63" s="5" t="s">
        <v>171</v>
      </c>
      <c r="J63" s="3" t="s">
        <v>63</v>
      </c>
      <c r="K63" s="3" t="s">
        <v>64</v>
      </c>
      <c r="L63" s="20" t="s">
        <v>65</v>
      </c>
    </row>
    <row r="64" spans="1:12" ht="27.6" x14ac:dyDescent="0.25">
      <c r="A64" s="19" t="s">
        <v>60</v>
      </c>
      <c r="B64" s="4">
        <v>44846</v>
      </c>
      <c r="C64" s="5">
        <v>51180017794</v>
      </c>
      <c r="D64" s="1">
        <v>1391.39</v>
      </c>
      <c r="E64" s="4">
        <v>44819</v>
      </c>
      <c r="F64" s="3" t="s">
        <v>119</v>
      </c>
      <c r="G64" s="3" t="str">
        <f t="shared" si="1"/>
        <v>TRUCKEAST LTD</v>
      </c>
      <c r="H64" s="3" t="s">
        <v>62</v>
      </c>
      <c r="I64" s="5">
        <v>11719111</v>
      </c>
      <c r="J64" s="3" t="s">
        <v>63</v>
      </c>
      <c r="K64" s="3" t="s">
        <v>67</v>
      </c>
      <c r="L64" s="20" t="s">
        <v>172</v>
      </c>
    </row>
    <row r="65" spans="1:12" ht="27.6" x14ac:dyDescent="0.25">
      <c r="A65" s="19" t="s">
        <v>60</v>
      </c>
      <c r="B65" s="4">
        <v>44860</v>
      </c>
      <c r="C65" s="5">
        <v>51180018120</v>
      </c>
      <c r="D65" s="1">
        <v>1397</v>
      </c>
      <c r="E65" s="4">
        <v>44860</v>
      </c>
      <c r="F65" s="3" t="s">
        <v>106</v>
      </c>
      <c r="G65" s="3" t="str">
        <f t="shared" si="1"/>
        <v>North Northamptonshire Council - Thrapston</v>
      </c>
      <c r="H65" s="3" t="s">
        <v>74</v>
      </c>
      <c r="I65" s="5" t="s">
        <v>173</v>
      </c>
      <c r="J65" s="3" t="s">
        <v>76</v>
      </c>
      <c r="K65" s="3" t="s">
        <v>77</v>
      </c>
      <c r="L65" s="20" t="s">
        <v>87</v>
      </c>
    </row>
    <row r="66" spans="1:12" ht="27.6" x14ac:dyDescent="0.25">
      <c r="A66" s="19" t="s">
        <v>60</v>
      </c>
      <c r="B66" s="4">
        <v>44853</v>
      </c>
      <c r="C66" s="5">
        <v>51180017679</v>
      </c>
      <c r="D66" s="1">
        <v>1399</v>
      </c>
      <c r="E66" s="4">
        <v>44825</v>
      </c>
      <c r="F66" s="3" t="s">
        <v>174</v>
      </c>
      <c r="G66" s="3" t="str">
        <f t="shared" si="1"/>
        <v>LGV Trainers</v>
      </c>
      <c r="H66" s="3" t="s">
        <v>94</v>
      </c>
      <c r="I66" s="5">
        <v>24599</v>
      </c>
      <c r="J66" s="3" t="s">
        <v>102</v>
      </c>
      <c r="K66" s="3" t="s">
        <v>102</v>
      </c>
      <c r="L66" s="20" t="s">
        <v>103</v>
      </c>
    </row>
    <row r="67" spans="1:12" ht="27.6" x14ac:dyDescent="0.25">
      <c r="A67" s="19" t="s">
        <v>60</v>
      </c>
      <c r="B67" s="4">
        <v>44846</v>
      </c>
      <c r="C67" s="5">
        <v>51180017620</v>
      </c>
      <c r="D67" s="1">
        <v>1399</v>
      </c>
      <c r="E67" s="4">
        <v>44819</v>
      </c>
      <c r="F67" s="3" t="s">
        <v>174</v>
      </c>
      <c r="G67" s="3" t="str">
        <f t="shared" ref="G67:G98" si="2">IF(ISERROR(FIND("#",F67,1)),F67,LEFT(F67,FIND("#",F67,1)-1))</f>
        <v>LGV Trainers</v>
      </c>
      <c r="H67" s="3" t="s">
        <v>94</v>
      </c>
      <c r="I67" s="5">
        <v>24564</v>
      </c>
      <c r="J67" s="3" t="s">
        <v>102</v>
      </c>
      <c r="K67" s="3" t="s">
        <v>102</v>
      </c>
      <c r="L67" s="20" t="s">
        <v>103</v>
      </c>
    </row>
    <row r="68" spans="1:12" ht="27.6" x14ac:dyDescent="0.25">
      <c r="A68" s="19" t="s">
        <v>60</v>
      </c>
      <c r="B68" s="4">
        <v>44839</v>
      </c>
      <c r="C68" s="5">
        <v>51180017601</v>
      </c>
      <c r="D68" s="1">
        <v>1399</v>
      </c>
      <c r="E68" s="4">
        <v>44810</v>
      </c>
      <c r="F68" s="3" t="s">
        <v>174</v>
      </c>
      <c r="G68" s="3" t="str">
        <f t="shared" si="2"/>
        <v>LGV Trainers</v>
      </c>
      <c r="H68" s="3" t="s">
        <v>94</v>
      </c>
      <c r="I68" s="5">
        <v>24512</v>
      </c>
      <c r="J68" s="3" t="s">
        <v>102</v>
      </c>
      <c r="K68" s="3" t="s">
        <v>102</v>
      </c>
      <c r="L68" s="20" t="s">
        <v>103</v>
      </c>
    </row>
    <row r="69" spans="1:12" ht="27.6" x14ac:dyDescent="0.25">
      <c r="A69" s="19" t="s">
        <v>60</v>
      </c>
      <c r="B69" s="4">
        <v>44839</v>
      </c>
      <c r="C69" s="5">
        <v>51180017621</v>
      </c>
      <c r="D69" s="1">
        <v>1399</v>
      </c>
      <c r="E69" s="4">
        <v>44767</v>
      </c>
      <c r="F69" s="3" t="s">
        <v>174</v>
      </c>
      <c r="G69" s="3" t="str">
        <f t="shared" si="2"/>
        <v>LGV Trainers</v>
      </c>
      <c r="H69" s="3" t="s">
        <v>94</v>
      </c>
      <c r="I69" s="5">
        <v>24345</v>
      </c>
      <c r="J69" s="3" t="s">
        <v>102</v>
      </c>
      <c r="K69" s="3" t="s">
        <v>102</v>
      </c>
      <c r="L69" s="20" t="s">
        <v>103</v>
      </c>
    </row>
    <row r="70" spans="1:12" ht="27.6" x14ac:dyDescent="0.25">
      <c r="A70" s="19" t="s">
        <v>60</v>
      </c>
      <c r="B70" s="4">
        <v>44853</v>
      </c>
      <c r="C70" s="5">
        <v>51180017969</v>
      </c>
      <c r="D70" s="1">
        <v>1413.6</v>
      </c>
      <c r="E70" s="4">
        <v>44735</v>
      </c>
      <c r="F70" s="3" t="s">
        <v>175</v>
      </c>
      <c r="G70" s="3" t="str">
        <f t="shared" si="2"/>
        <v>POSTURITE (UK) LTD</v>
      </c>
      <c r="H70" s="3" t="s">
        <v>62</v>
      </c>
      <c r="I70" s="5" t="s">
        <v>176</v>
      </c>
      <c r="J70" s="3" t="s">
        <v>76</v>
      </c>
      <c r="K70" s="3" t="s">
        <v>177</v>
      </c>
      <c r="L70" s="20" t="s">
        <v>178</v>
      </c>
    </row>
    <row r="71" spans="1:12" ht="27.6" x14ac:dyDescent="0.25">
      <c r="A71" s="19" t="s">
        <v>60</v>
      </c>
      <c r="B71" s="4">
        <v>44839</v>
      </c>
      <c r="C71" s="5">
        <v>51180017578</v>
      </c>
      <c r="D71" s="1">
        <v>1438.78</v>
      </c>
      <c r="E71" s="4">
        <v>44811</v>
      </c>
      <c r="F71" s="3" t="s">
        <v>179</v>
      </c>
      <c r="G71" s="3" t="str">
        <f t="shared" si="2"/>
        <v>PIRTEK (NORTHAMPTON)</v>
      </c>
      <c r="H71" s="3" t="s">
        <v>62</v>
      </c>
      <c r="I71" s="5" t="s">
        <v>180</v>
      </c>
      <c r="J71" s="3" t="s">
        <v>63</v>
      </c>
      <c r="K71" s="3" t="s">
        <v>67</v>
      </c>
      <c r="L71" s="20" t="s">
        <v>105</v>
      </c>
    </row>
    <row r="72" spans="1:12" ht="27.6" x14ac:dyDescent="0.25">
      <c r="A72" s="19" t="s">
        <v>60</v>
      </c>
      <c r="B72" s="4">
        <v>44839</v>
      </c>
      <c r="C72" s="5">
        <v>51180017842</v>
      </c>
      <c r="D72" s="1">
        <v>1631.92</v>
      </c>
      <c r="E72" s="4">
        <v>44727</v>
      </c>
      <c r="F72" s="3" t="s">
        <v>119</v>
      </c>
      <c r="G72" s="3" t="str">
        <f t="shared" si="2"/>
        <v>TRUCKEAST LTD</v>
      </c>
      <c r="H72" s="3" t="s">
        <v>62</v>
      </c>
      <c r="I72" s="5">
        <v>11098221</v>
      </c>
      <c r="J72" s="3" t="s">
        <v>63</v>
      </c>
      <c r="K72" s="3" t="s">
        <v>67</v>
      </c>
      <c r="L72" s="20" t="s">
        <v>105</v>
      </c>
    </row>
    <row r="73" spans="1:12" ht="27.6" x14ac:dyDescent="0.25">
      <c r="A73" s="19" t="s">
        <v>60</v>
      </c>
      <c r="B73" s="4">
        <v>44846</v>
      </c>
      <c r="C73" s="5">
        <v>51180017926</v>
      </c>
      <c r="D73" s="1">
        <v>1639.99</v>
      </c>
      <c r="E73" s="4">
        <v>44819</v>
      </c>
      <c r="F73" s="3" t="s">
        <v>73</v>
      </c>
      <c r="G73" s="3" t="str">
        <f t="shared" si="2"/>
        <v>Laser Energy Buying Group</v>
      </c>
      <c r="H73" s="3" t="s">
        <v>74</v>
      </c>
      <c r="I73" s="5" t="s">
        <v>181</v>
      </c>
      <c r="J73" s="3" t="s">
        <v>76</v>
      </c>
      <c r="K73" s="3" t="s">
        <v>77</v>
      </c>
      <c r="L73" s="20" t="s">
        <v>82</v>
      </c>
    </row>
    <row r="74" spans="1:12" ht="41.4" x14ac:dyDescent="0.25">
      <c r="A74" s="19" t="s">
        <v>60</v>
      </c>
      <c r="B74" s="4">
        <v>44853</v>
      </c>
      <c r="C74" s="5">
        <v>51180017962</v>
      </c>
      <c r="D74" s="1">
        <v>1660.2</v>
      </c>
      <c r="E74" s="4">
        <v>44844</v>
      </c>
      <c r="F74" s="3" t="s">
        <v>182</v>
      </c>
      <c r="G74" s="3" t="str">
        <f t="shared" si="2"/>
        <v>TIER 1 TRAINING &amp; REHABILITATION SYSTEMS</v>
      </c>
      <c r="H74" s="3" t="s">
        <v>62</v>
      </c>
      <c r="I74" s="5" t="s">
        <v>183</v>
      </c>
      <c r="J74" s="3" t="s">
        <v>162</v>
      </c>
      <c r="K74" s="3" t="s">
        <v>163</v>
      </c>
      <c r="L74" s="20" t="s">
        <v>164</v>
      </c>
    </row>
    <row r="75" spans="1:12" ht="27.6" x14ac:dyDescent="0.25">
      <c r="A75" s="19" t="s">
        <v>60</v>
      </c>
      <c r="B75" s="4">
        <v>44846</v>
      </c>
      <c r="C75" s="5">
        <v>51180017599</v>
      </c>
      <c r="D75" s="1">
        <v>1684.39</v>
      </c>
      <c r="E75" s="4">
        <v>44818</v>
      </c>
      <c r="F75" s="3" t="s">
        <v>184</v>
      </c>
      <c r="G75" s="3" t="str">
        <f t="shared" si="2"/>
        <v>NEW DUSTON GARAGE</v>
      </c>
      <c r="H75" s="3" t="s">
        <v>62</v>
      </c>
      <c r="I75" s="5" t="s">
        <v>185</v>
      </c>
      <c r="J75" s="3" t="s">
        <v>63</v>
      </c>
      <c r="K75" s="3" t="s">
        <v>67</v>
      </c>
      <c r="L75" s="20" t="s">
        <v>186</v>
      </c>
    </row>
    <row r="76" spans="1:12" ht="27.6" x14ac:dyDescent="0.25">
      <c r="A76" s="19" t="s">
        <v>60</v>
      </c>
      <c r="B76" s="4">
        <v>44860</v>
      </c>
      <c r="C76" s="5">
        <v>51180017777</v>
      </c>
      <c r="D76" s="1">
        <v>1734</v>
      </c>
      <c r="E76" s="4">
        <v>44833</v>
      </c>
      <c r="F76" s="3" t="s">
        <v>154</v>
      </c>
      <c r="G76" s="3" t="str">
        <f t="shared" si="2"/>
        <v>ROYAL INDUSTRIAL DOORS (R.I.D. LTD)</v>
      </c>
      <c r="H76" s="3" t="s">
        <v>94</v>
      </c>
      <c r="I76" s="5">
        <v>31489</v>
      </c>
      <c r="J76" s="3" t="s">
        <v>76</v>
      </c>
      <c r="K76" s="3" t="s">
        <v>77</v>
      </c>
      <c r="L76" s="20" t="s">
        <v>117</v>
      </c>
    </row>
    <row r="77" spans="1:12" ht="27.6" x14ac:dyDescent="0.25">
      <c r="A77" s="19" t="s">
        <v>60</v>
      </c>
      <c r="B77" s="4">
        <v>44860</v>
      </c>
      <c r="C77" s="5">
        <v>51180018110</v>
      </c>
      <c r="D77" s="1">
        <v>1747</v>
      </c>
      <c r="E77" s="4">
        <v>44860</v>
      </c>
      <c r="F77" s="3" t="s">
        <v>88</v>
      </c>
      <c r="G77" s="3" t="str">
        <f t="shared" si="2"/>
        <v>West Northamptonshire Council</v>
      </c>
      <c r="H77" s="3" t="s">
        <v>74</v>
      </c>
      <c r="I77" s="5" t="s">
        <v>187</v>
      </c>
      <c r="J77" s="3" t="s">
        <v>76</v>
      </c>
      <c r="K77" s="3" t="s">
        <v>77</v>
      </c>
      <c r="L77" s="20" t="s">
        <v>87</v>
      </c>
    </row>
    <row r="78" spans="1:12" ht="27.6" x14ac:dyDescent="0.25">
      <c r="A78" s="19" t="s">
        <v>60</v>
      </c>
      <c r="B78" s="4">
        <v>44853</v>
      </c>
      <c r="C78" s="5">
        <v>51180017968</v>
      </c>
      <c r="D78" s="1">
        <v>1770</v>
      </c>
      <c r="E78" s="4">
        <v>44827</v>
      </c>
      <c r="F78" s="3" t="s">
        <v>188</v>
      </c>
      <c r="G78" s="3" t="str">
        <f t="shared" si="2"/>
        <v>CVH - OMFB Limited</v>
      </c>
      <c r="H78" s="3" t="s">
        <v>62</v>
      </c>
      <c r="I78" s="5">
        <v>59756</v>
      </c>
      <c r="J78" s="3" t="s">
        <v>63</v>
      </c>
      <c r="K78" s="3" t="s">
        <v>67</v>
      </c>
      <c r="L78" s="20" t="s">
        <v>105</v>
      </c>
    </row>
    <row r="79" spans="1:12" ht="27.6" x14ac:dyDescent="0.25">
      <c r="A79" s="19" t="s">
        <v>60</v>
      </c>
      <c r="B79" s="4">
        <v>44860</v>
      </c>
      <c r="C79" s="5">
        <v>51180018106</v>
      </c>
      <c r="D79" s="1">
        <v>1824</v>
      </c>
      <c r="E79" s="4">
        <v>44860</v>
      </c>
      <c r="F79" s="3" t="s">
        <v>189</v>
      </c>
      <c r="G79" s="3" t="str">
        <f t="shared" si="2"/>
        <v xml:space="preserve">West Northamptonshire Council </v>
      </c>
      <c r="H79" s="3" t="s">
        <v>74</v>
      </c>
      <c r="I79" s="5" t="s">
        <v>190</v>
      </c>
      <c r="J79" s="3" t="s">
        <v>76</v>
      </c>
      <c r="K79" s="3" t="s">
        <v>77</v>
      </c>
      <c r="L79" s="20" t="s">
        <v>87</v>
      </c>
    </row>
    <row r="80" spans="1:12" ht="27.6" x14ac:dyDescent="0.25">
      <c r="A80" s="19" t="s">
        <v>60</v>
      </c>
      <c r="B80" s="4">
        <v>44846</v>
      </c>
      <c r="C80" s="5">
        <v>51180017574</v>
      </c>
      <c r="D80" s="1">
        <v>1851</v>
      </c>
      <c r="E80" s="4">
        <v>44816</v>
      </c>
      <c r="F80" s="3" t="s">
        <v>191</v>
      </c>
      <c r="G80" s="3" t="str">
        <f t="shared" si="2"/>
        <v>SPEEDINGS LIMITED</v>
      </c>
      <c r="H80" s="3" t="s">
        <v>62</v>
      </c>
      <c r="I80" s="5">
        <v>1419</v>
      </c>
      <c r="J80" s="3" t="s">
        <v>63</v>
      </c>
      <c r="K80" s="3" t="s">
        <v>64</v>
      </c>
      <c r="L80" s="20" t="s">
        <v>65</v>
      </c>
    </row>
    <row r="81" spans="1:12" ht="27.6" x14ac:dyDescent="0.25">
      <c r="A81" s="19" t="s">
        <v>60</v>
      </c>
      <c r="B81" s="4">
        <v>44839</v>
      </c>
      <c r="C81" s="5">
        <v>51180017756</v>
      </c>
      <c r="D81" s="1">
        <v>1921.68</v>
      </c>
      <c r="E81" s="4">
        <v>44812</v>
      </c>
      <c r="F81" s="3" t="s">
        <v>119</v>
      </c>
      <c r="G81" s="3" t="str">
        <f t="shared" si="2"/>
        <v>TRUCKEAST LTD</v>
      </c>
      <c r="H81" s="3" t="s">
        <v>62</v>
      </c>
      <c r="I81" s="5">
        <v>11099421</v>
      </c>
      <c r="J81" s="3" t="s">
        <v>63</v>
      </c>
      <c r="K81" s="3" t="s">
        <v>67</v>
      </c>
      <c r="L81" s="20" t="s">
        <v>105</v>
      </c>
    </row>
    <row r="82" spans="1:12" ht="27.6" x14ac:dyDescent="0.25">
      <c r="A82" s="19" t="s">
        <v>60</v>
      </c>
      <c r="B82" s="4">
        <v>44860</v>
      </c>
      <c r="C82" s="5">
        <v>51180017782</v>
      </c>
      <c r="D82" s="1">
        <v>1938</v>
      </c>
      <c r="E82" s="4">
        <v>44832</v>
      </c>
      <c r="F82" s="3" t="s">
        <v>192</v>
      </c>
      <c r="G82" s="3" t="str">
        <f t="shared" si="2"/>
        <v>RESPIREX INTERNATIONAL LTD</v>
      </c>
      <c r="H82" s="3" t="s">
        <v>62</v>
      </c>
      <c r="I82" s="5">
        <v>185153</v>
      </c>
      <c r="J82" s="3" t="s">
        <v>63</v>
      </c>
      <c r="K82" s="3" t="s">
        <v>64</v>
      </c>
      <c r="L82" s="20" t="s">
        <v>72</v>
      </c>
    </row>
    <row r="83" spans="1:12" ht="27.6" x14ac:dyDescent="0.25">
      <c r="A83" s="19" t="s">
        <v>60</v>
      </c>
      <c r="B83" s="4">
        <v>44860</v>
      </c>
      <c r="C83" s="5">
        <v>51180017829</v>
      </c>
      <c r="D83" s="1">
        <v>2017.5</v>
      </c>
      <c r="E83" s="4">
        <v>44834</v>
      </c>
      <c r="F83" s="3" t="s">
        <v>193</v>
      </c>
      <c r="G83" s="3" t="str">
        <f t="shared" si="2"/>
        <v>R &amp; G Grounds Maintenance</v>
      </c>
      <c r="H83" s="3" t="s">
        <v>194</v>
      </c>
      <c r="I83" s="5">
        <v>119024</v>
      </c>
      <c r="J83" s="3" t="s">
        <v>76</v>
      </c>
      <c r="K83" s="3" t="s">
        <v>77</v>
      </c>
      <c r="L83" s="20" t="s">
        <v>195</v>
      </c>
    </row>
    <row r="84" spans="1:12" ht="27.6" x14ac:dyDescent="0.25">
      <c r="A84" s="19" t="s">
        <v>60</v>
      </c>
      <c r="B84" s="4">
        <v>44839</v>
      </c>
      <c r="C84" s="5">
        <v>51180017538</v>
      </c>
      <c r="D84" s="1">
        <v>2032.14</v>
      </c>
      <c r="E84" s="4">
        <v>44812</v>
      </c>
      <c r="F84" s="3" t="s">
        <v>196</v>
      </c>
      <c r="G84" s="3" t="str">
        <f t="shared" si="2"/>
        <v>Emergency One Uk Limited  Fire Appliance Manufacturer</v>
      </c>
      <c r="H84" s="3" t="s">
        <v>62</v>
      </c>
      <c r="I84" s="5">
        <v>32383</v>
      </c>
      <c r="J84" s="3" t="s">
        <v>63</v>
      </c>
      <c r="K84" s="3" t="s">
        <v>67</v>
      </c>
      <c r="L84" s="20" t="s">
        <v>105</v>
      </c>
    </row>
    <row r="85" spans="1:12" ht="27.6" x14ac:dyDescent="0.25">
      <c r="A85" s="19" t="s">
        <v>60</v>
      </c>
      <c r="B85" s="4">
        <v>44846</v>
      </c>
      <c r="C85" s="5">
        <v>51180017633</v>
      </c>
      <c r="D85" s="1">
        <v>2100</v>
      </c>
      <c r="E85" s="4">
        <v>44818</v>
      </c>
      <c r="F85" s="3" t="s">
        <v>197</v>
      </c>
      <c r="G85" s="3" t="str">
        <f t="shared" si="2"/>
        <v>EGRESS SOFTWARE TECHNOLOGIES LTD</v>
      </c>
      <c r="H85" s="3" t="s">
        <v>62</v>
      </c>
      <c r="I85" s="5" t="s">
        <v>198</v>
      </c>
      <c r="J85" s="3" t="s">
        <v>98</v>
      </c>
      <c r="K85" s="3" t="s">
        <v>98</v>
      </c>
      <c r="L85" s="20" t="s">
        <v>199</v>
      </c>
    </row>
    <row r="86" spans="1:12" ht="27.6" x14ac:dyDescent="0.25">
      <c r="A86" s="19" t="s">
        <v>60</v>
      </c>
      <c r="B86" s="4">
        <v>44860</v>
      </c>
      <c r="C86" s="5">
        <v>51180018105</v>
      </c>
      <c r="D86" s="1">
        <v>2121</v>
      </c>
      <c r="E86" s="4">
        <v>44860</v>
      </c>
      <c r="F86" s="3" t="s">
        <v>189</v>
      </c>
      <c r="G86" s="3" t="str">
        <f t="shared" si="2"/>
        <v xml:space="preserve">West Northamptonshire Council </v>
      </c>
      <c r="H86" s="3" t="s">
        <v>74</v>
      </c>
      <c r="I86" s="5" t="s">
        <v>200</v>
      </c>
      <c r="J86" s="3" t="s">
        <v>76</v>
      </c>
      <c r="K86" s="3" t="s">
        <v>77</v>
      </c>
      <c r="L86" s="20" t="s">
        <v>87</v>
      </c>
    </row>
    <row r="87" spans="1:12" ht="27.6" x14ac:dyDescent="0.25">
      <c r="A87" s="19" t="s">
        <v>60</v>
      </c>
      <c r="B87" s="4">
        <v>44860</v>
      </c>
      <c r="C87" s="5">
        <v>51180017793</v>
      </c>
      <c r="D87" s="1">
        <v>2250</v>
      </c>
      <c r="E87" s="4">
        <v>44834</v>
      </c>
      <c r="F87" s="3" t="s">
        <v>201</v>
      </c>
      <c r="G87" s="3" t="str">
        <f t="shared" si="2"/>
        <v>Derek McLachlan</v>
      </c>
      <c r="H87" s="3" t="s">
        <v>202</v>
      </c>
      <c r="I87" s="5">
        <v>770</v>
      </c>
      <c r="J87" s="3" t="s">
        <v>158</v>
      </c>
      <c r="K87" s="3" t="s">
        <v>158</v>
      </c>
      <c r="L87" s="20" t="s">
        <v>103</v>
      </c>
    </row>
    <row r="88" spans="1:12" ht="27.6" x14ac:dyDescent="0.25">
      <c r="A88" s="19" t="s">
        <v>60</v>
      </c>
      <c r="B88" s="4">
        <v>44846</v>
      </c>
      <c r="C88" s="5">
        <v>51180017925</v>
      </c>
      <c r="D88" s="1">
        <v>2329.67</v>
      </c>
      <c r="E88" s="4">
        <v>44813</v>
      </c>
      <c r="F88" s="3" t="s">
        <v>73</v>
      </c>
      <c r="G88" s="3" t="str">
        <f t="shared" si="2"/>
        <v>Laser Energy Buying Group</v>
      </c>
      <c r="H88" s="3" t="s">
        <v>74</v>
      </c>
      <c r="I88" s="5" t="s">
        <v>203</v>
      </c>
      <c r="J88" s="3" t="s">
        <v>76</v>
      </c>
      <c r="K88" s="3" t="s">
        <v>77</v>
      </c>
      <c r="L88" s="20" t="s">
        <v>82</v>
      </c>
    </row>
    <row r="89" spans="1:12" ht="27.6" x14ac:dyDescent="0.25">
      <c r="A89" s="19" t="s">
        <v>60</v>
      </c>
      <c r="B89" s="4">
        <v>44860</v>
      </c>
      <c r="C89" s="5">
        <v>51180018114</v>
      </c>
      <c r="D89" s="1">
        <v>2383</v>
      </c>
      <c r="E89" s="4">
        <v>44860</v>
      </c>
      <c r="F89" s="3" t="s">
        <v>131</v>
      </c>
      <c r="G89" s="3" t="str">
        <f t="shared" si="2"/>
        <v>North Northamptonshire Council - Wellingborough</v>
      </c>
      <c r="H89" s="3" t="s">
        <v>74</v>
      </c>
      <c r="I89" s="5" t="s">
        <v>204</v>
      </c>
      <c r="J89" s="3" t="s">
        <v>76</v>
      </c>
      <c r="K89" s="3" t="s">
        <v>77</v>
      </c>
      <c r="L89" s="20" t="s">
        <v>87</v>
      </c>
    </row>
    <row r="90" spans="1:12" ht="27.6" x14ac:dyDescent="0.25">
      <c r="A90" s="19" t="s">
        <v>60</v>
      </c>
      <c r="B90" s="4">
        <v>44860</v>
      </c>
      <c r="C90" s="5">
        <v>51180017845</v>
      </c>
      <c r="D90" s="1">
        <v>2512.5</v>
      </c>
      <c r="E90" s="4">
        <v>44834</v>
      </c>
      <c r="F90" s="3" t="s">
        <v>205</v>
      </c>
      <c r="G90" s="3" t="str">
        <f t="shared" si="2"/>
        <v>ALLSTAR BUSINESS SOLUTIONS LTD</v>
      </c>
      <c r="H90" s="3" t="s">
        <v>62</v>
      </c>
      <c r="I90" s="5" t="s">
        <v>206</v>
      </c>
      <c r="J90" s="3" t="s">
        <v>63</v>
      </c>
      <c r="K90" s="3" t="s">
        <v>67</v>
      </c>
      <c r="L90" s="20" t="s">
        <v>148</v>
      </c>
    </row>
    <row r="91" spans="1:12" ht="27.6" x14ac:dyDescent="0.25">
      <c r="A91" s="19" t="s">
        <v>60</v>
      </c>
      <c r="B91" s="4">
        <v>44846</v>
      </c>
      <c r="C91" s="5">
        <v>51180017930</v>
      </c>
      <c r="D91" s="1">
        <v>2527.87</v>
      </c>
      <c r="E91" s="4">
        <v>44820</v>
      </c>
      <c r="F91" s="3" t="s">
        <v>73</v>
      </c>
      <c r="G91" s="3" t="str">
        <f t="shared" si="2"/>
        <v>Laser Energy Buying Group</v>
      </c>
      <c r="H91" s="3" t="s">
        <v>74</v>
      </c>
      <c r="I91" s="5" t="s">
        <v>207</v>
      </c>
      <c r="J91" s="3" t="s">
        <v>76</v>
      </c>
      <c r="K91" s="3" t="s">
        <v>77</v>
      </c>
      <c r="L91" s="20" t="s">
        <v>82</v>
      </c>
    </row>
    <row r="92" spans="1:12" ht="27.6" x14ac:dyDescent="0.25">
      <c r="A92" s="19" t="s">
        <v>60</v>
      </c>
      <c r="B92" s="4">
        <v>44839</v>
      </c>
      <c r="C92" s="5">
        <v>51180017552</v>
      </c>
      <c r="D92" s="1">
        <v>2549.59</v>
      </c>
      <c r="E92" s="4">
        <v>44812</v>
      </c>
      <c r="F92" s="3" t="s">
        <v>208</v>
      </c>
      <c r="G92" s="3" t="str">
        <f t="shared" si="2"/>
        <v>SOFTCAT LTD</v>
      </c>
      <c r="H92" s="3" t="s">
        <v>62</v>
      </c>
      <c r="I92" s="5" t="s">
        <v>209</v>
      </c>
      <c r="J92" s="3" t="s">
        <v>98</v>
      </c>
      <c r="K92" s="3" t="s">
        <v>98</v>
      </c>
      <c r="L92" s="20" t="s">
        <v>210</v>
      </c>
    </row>
    <row r="93" spans="1:12" ht="27.6" x14ac:dyDescent="0.25">
      <c r="A93" s="19" t="s">
        <v>60</v>
      </c>
      <c r="B93" s="4">
        <v>44839</v>
      </c>
      <c r="C93" s="5">
        <v>51180017545</v>
      </c>
      <c r="D93" s="1">
        <v>2672.4</v>
      </c>
      <c r="E93" s="4">
        <v>44813</v>
      </c>
      <c r="F93" s="3" t="s">
        <v>154</v>
      </c>
      <c r="G93" s="3" t="str">
        <f t="shared" si="2"/>
        <v>ROYAL INDUSTRIAL DOORS (R.I.D. LTD)</v>
      </c>
      <c r="H93" s="3" t="s">
        <v>94</v>
      </c>
      <c r="I93" s="5">
        <v>31416</v>
      </c>
      <c r="J93" s="3" t="s">
        <v>76</v>
      </c>
      <c r="K93" s="3" t="s">
        <v>77</v>
      </c>
      <c r="L93" s="20" t="s">
        <v>117</v>
      </c>
    </row>
    <row r="94" spans="1:12" ht="27.6" x14ac:dyDescent="0.25">
      <c r="A94" s="19" t="s">
        <v>60</v>
      </c>
      <c r="B94" s="4">
        <v>44860</v>
      </c>
      <c r="C94" s="5">
        <v>51180018103</v>
      </c>
      <c r="D94" s="1">
        <v>2709</v>
      </c>
      <c r="E94" s="4">
        <v>44860</v>
      </c>
      <c r="F94" s="3" t="s">
        <v>85</v>
      </c>
      <c r="G94" s="3" t="str">
        <f t="shared" si="2"/>
        <v>North Northamptonshire Council</v>
      </c>
      <c r="H94" s="3" t="s">
        <v>74</v>
      </c>
      <c r="I94" s="5" t="s">
        <v>211</v>
      </c>
      <c r="J94" s="3" t="s">
        <v>76</v>
      </c>
      <c r="K94" s="3" t="s">
        <v>77</v>
      </c>
      <c r="L94" s="20" t="s">
        <v>87</v>
      </c>
    </row>
    <row r="95" spans="1:12" ht="27.6" x14ac:dyDescent="0.25">
      <c r="A95" s="19" t="s">
        <v>60</v>
      </c>
      <c r="B95" s="4">
        <v>44860</v>
      </c>
      <c r="C95" s="5">
        <v>51180018107</v>
      </c>
      <c r="D95" s="1">
        <v>2762</v>
      </c>
      <c r="E95" s="4">
        <v>44860</v>
      </c>
      <c r="F95" s="3" t="s">
        <v>189</v>
      </c>
      <c r="G95" s="3" t="str">
        <f t="shared" si="2"/>
        <v xml:space="preserve">West Northamptonshire Council </v>
      </c>
      <c r="H95" s="3" t="s">
        <v>74</v>
      </c>
      <c r="I95" s="5" t="s">
        <v>212</v>
      </c>
      <c r="J95" s="3" t="s">
        <v>76</v>
      </c>
      <c r="K95" s="3" t="s">
        <v>77</v>
      </c>
      <c r="L95" s="20" t="s">
        <v>87</v>
      </c>
    </row>
    <row r="96" spans="1:12" ht="27.6" x14ac:dyDescent="0.25">
      <c r="A96" s="19" t="s">
        <v>60</v>
      </c>
      <c r="B96" s="4">
        <v>44846</v>
      </c>
      <c r="C96" s="5">
        <v>51180017940</v>
      </c>
      <c r="D96" s="1">
        <v>2779.15</v>
      </c>
      <c r="E96" s="4">
        <v>44824</v>
      </c>
      <c r="F96" s="3" t="s">
        <v>73</v>
      </c>
      <c r="G96" s="3" t="str">
        <f t="shared" si="2"/>
        <v>Laser Energy Buying Group</v>
      </c>
      <c r="H96" s="3" t="s">
        <v>74</v>
      </c>
      <c r="I96" s="5" t="s">
        <v>213</v>
      </c>
      <c r="J96" s="3" t="s">
        <v>76</v>
      </c>
      <c r="K96" s="3" t="s">
        <v>77</v>
      </c>
      <c r="L96" s="20" t="s">
        <v>82</v>
      </c>
    </row>
    <row r="97" spans="1:12" ht="27.6" x14ac:dyDescent="0.25">
      <c r="A97" s="19" t="s">
        <v>60</v>
      </c>
      <c r="B97" s="4">
        <v>44860</v>
      </c>
      <c r="C97" s="5">
        <v>51180018121</v>
      </c>
      <c r="D97" s="1">
        <v>2842</v>
      </c>
      <c r="E97" s="4">
        <v>44860</v>
      </c>
      <c r="F97" s="3" t="s">
        <v>150</v>
      </c>
      <c r="G97" s="3" t="str">
        <f t="shared" si="2"/>
        <v>West Northamptonshire Council - Towcester</v>
      </c>
      <c r="H97" s="3" t="s">
        <v>74</v>
      </c>
      <c r="I97" s="5" t="s">
        <v>214</v>
      </c>
      <c r="J97" s="3" t="s">
        <v>76</v>
      </c>
      <c r="K97" s="3" t="s">
        <v>77</v>
      </c>
      <c r="L97" s="20" t="s">
        <v>87</v>
      </c>
    </row>
    <row r="98" spans="1:12" ht="27.6" x14ac:dyDescent="0.25">
      <c r="A98" s="19" t="s">
        <v>60</v>
      </c>
      <c r="B98" s="4">
        <v>44853</v>
      </c>
      <c r="C98" s="5">
        <v>51180017997</v>
      </c>
      <c r="D98" s="1">
        <v>3199.2</v>
      </c>
      <c r="E98" s="4">
        <v>44771</v>
      </c>
      <c r="F98" s="3" t="s">
        <v>215</v>
      </c>
      <c r="G98" s="3" t="str">
        <f t="shared" si="2"/>
        <v>Cetronic Power Solutions</v>
      </c>
      <c r="H98" s="3" t="s">
        <v>94</v>
      </c>
      <c r="I98" s="5">
        <v>206648</v>
      </c>
      <c r="J98" s="3" t="s">
        <v>76</v>
      </c>
      <c r="K98" s="3" t="s">
        <v>77</v>
      </c>
      <c r="L98" s="20" t="s">
        <v>216</v>
      </c>
    </row>
    <row r="99" spans="1:12" ht="27.6" x14ac:dyDescent="0.25">
      <c r="A99" s="19" t="s">
        <v>60</v>
      </c>
      <c r="B99" s="4">
        <v>44860</v>
      </c>
      <c r="C99" s="5">
        <v>51180018126</v>
      </c>
      <c r="D99" s="1">
        <v>3200</v>
      </c>
      <c r="E99" s="4">
        <v>44860</v>
      </c>
      <c r="F99" s="3" t="s">
        <v>131</v>
      </c>
      <c r="G99" s="3" t="str">
        <f t="shared" ref="G99:G123" si="3">IF(ISERROR(FIND("#",F99,1)),F99,LEFT(F99,FIND("#",F99,1)-1))</f>
        <v>North Northamptonshire Council - Wellingborough</v>
      </c>
      <c r="H99" s="3" t="s">
        <v>74</v>
      </c>
      <c r="I99" s="5" t="s">
        <v>217</v>
      </c>
      <c r="J99" s="3" t="s">
        <v>76</v>
      </c>
      <c r="K99" s="3" t="s">
        <v>77</v>
      </c>
      <c r="L99" s="20" t="s">
        <v>87</v>
      </c>
    </row>
    <row r="100" spans="1:12" ht="27.6" x14ac:dyDescent="0.25">
      <c r="A100" s="19" t="s">
        <v>60</v>
      </c>
      <c r="B100" s="4">
        <v>44846</v>
      </c>
      <c r="C100" s="5">
        <v>51180017927</v>
      </c>
      <c r="D100" s="1">
        <v>3571.73</v>
      </c>
      <c r="E100" s="4">
        <v>44819</v>
      </c>
      <c r="F100" s="3" t="s">
        <v>73</v>
      </c>
      <c r="G100" s="3" t="str">
        <f t="shared" si="3"/>
        <v>Laser Energy Buying Group</v>
      </c>
      <c r="H100" s="3" t="s">
        <v>74</v>
      </c>
      <c r="I100" s="5" t="s">
        <v>218</v>
      </c>
      <c r="J100" s="3" t="s">
        <v>76</v>
      </c>
      <c r="K100" s="3" t="s">
        <v>77</v>
      </c>
      <c r="L100" s="20" t="s">
        <v>82</v>
      </c>
    </row>
    <row r="101" spans="1:12" ht="27.6" x14ac:dyDescent="0.25">
      <c r="A101" s="19" t="s">
        <v>60</v>
      </c>
      <c r="B101" s="4">
        <v>44860</v>
      </c>
      <c r="C101" s="5">
        <v>51180018125</v>
      </c>
      <c r="D101" s="1">
        <v>3712</v>
      </c>
      <c r="E101" s="4">
        <v>44860</v>
      </c>
      <c r="F101" s="3" t="s">
        <v>131</v>
      </c>
      <c r="G101" s="3" t="str">
        <f t="shared" si="3"/>
        <v>North Northamptonshire Council - Wellingborough</v>
      </c>
      <c r="H101" s="3" t="s">
        <v>74</v>
      </c>
      <c r="I101" s="5" t="s">
        <v>219</v>
      </c>
      <c r="J101" s="3" t="s">
        <v>76</v>
      </c>
      <c r="K101" s="3" t="s">
        <v>77</v>
      </c>
      <c r="L101" s="20" t="s">
        <v>87</v>
      </c>
    </row>
    <row r="102" spans="1:12" ht="27.6" x14ac:dyDescent="0.25">
      <c r="A102" s="19" t="s">
        <v>60</v>
      </c>
      <c r="B102" s="4">
        <v>44846</v>
      </c>
      <c r="C102" s="5">
        <v>51180017918</v>
      </c>
      <c r="D102" s="1">
        <v>3738</v>
      </c>
      <c r="E102" s="4">
        <v>44773</v>
      </c>
      <c r="F102" s="3" t="s">
        <v>220</v>
      </c>
      <c r="G102" s="3" t="str">
        <f t="shared" si="3"/>
        <v>Leader Systems LLP</v>
      </c>
      <c r="H102" s="3" t="s">
        <v>62</v>
      </c>
      <c r="I102" s="5">
        <v>316949</v>
      </c>
      <c r="J102" s="3" t="s">
        <v>76</v>
      </c>
      <c r="K102" s="3" t="s">
        <v>77</v>
      </c>
      <c r="L102" s="20" t="s">
        <v>139</v>
      </c>
    </row>
    <row r="103" spans="1:12" ht="27.6" x14ac:dyDescent="0.25">
      <c r="A103" s="19" t="s">
        <v>60</v>
      </c>
      <c r="B103" s="4">
        <v>44846</v>
      </c>
      <c r="C103" s="5">
        <v>51180017602</v>
      </c>
      <c r="D103" s="1">
        <v>3870</v>
      </c>
      <c r="E103" s="4">
        <v>44818</v>
      </c>
      <c r="F103" s="3" t="s">
        <v>221</v>
      </c>
      <c r="G103" s="3" t="str">
        <f t="shared" si="3"/>
        <v>B and M Pallets Limited t/a Brian Martin Pallets</v>
      </c>
      <c r="H103" s="3" t="s">
        <v>94</v>
      </c>
      <c r="I103" s="5">
        <v>46019</v>
      </c>
      <c r="J103" s="3" t="s">
        <v>102</v>
      </c>
      <c r="K103" s="3" t="s">
        <v>102</v>
      </c>
      <c r="L103" s="20" t="s">
        <v>65</v>
      </c>
    </row>
    <row r="104" spans="1:12" ht="27.6" x14ac:dyDescent="0.25">
      <c r="A104" s="19" t="s">
        <v>60</v>
      </c>
      <c r="B104" s="4">
        <v>44853</v>
      </c>
      <c r="C104" s="5">
        <v>65180000178</v>
      </c>
      <c r="D104" s="1">
        <v>3960</v>
      </c>
      <c r="E104" s="4">
        <v>44804</v>
      </c>
      <c r="F104" s="3" t="s">
        <v>222</v>
      </c>
      <c r="G104" s="3" t="str">
        <f t="shared" si="3"/>
        <v>T &amp; S Threadgold Ltd</v>
      </c>
      <c r="H104" s="3" t="s">
        <v>94</v>
      </c>
      <c r="I104" s="5">
        <v>4087</v>
      </c>
      <c r="J104" s="3" t="s">
        <v>223</v>
      </c>
      <c r="K104" s="3" t="s">
        <v>224</v>
      </c>
      <c r="L104" s="20" t="s">
        <v>224</v>
      </c>
    </row>
    <row r="105" spans="1:12" ht="27.6" x14ac:dyDescent="0.25">
      <c r="A105" s="19" t="s">
        <v>60</v>
      </c>
      <c r="B105" s="4">
        <v>44846</v>
      </c>
      <c r="C105" s="5">
        <v>51180017544</v>
      </c>
      <c r="D105" s="1">
        <v>4257</v>
      </c>
      <c r="E105" s="4">
        <v>44816</v>
      </c>
      <c r="F105" s="3" t="s">
        <v>221</v>
      </c>
      <c r="G105" s="3" t="str">
        <f t="shared" si="3"/>
        <v>B and M Pallets Limited t/a Brian Martin Pallets</v>
      </c>
      <c r="H105" s="3" t="s">
        <v>94</v>
      </c>
      <c r="I105" s="5">
        <v>45988</v>
      </c>
      <c r="J105" s="3" t="s">
        <v>102</v>
      </c>
      <c r="K105" s="3" t="s">
        <v>102</v>
      </c>
      <c r="L105" s="20" t="s">
        <v>65</v>
      </c>
    </row>
    <row r="106" spans="1:12" ht="27.6" x14ac:dyDescent="0.25">
      <c r="A106" s="19" t="s">
        <v>60</v>
      </c>
      <c r="B106" s="4">
        <v>44860</v>
      </c>
      <c r="C106" s="5">
        <v>51180017783</v>
      </c>
      <c r="D106" s="1">
        <v>4362.54</v>
      </c>
      <c r="E106" s="4">
        <v>44832</v>
      </c>
      <c r="F106" s="3" t="s">
        <v>225</v>
      </c>
      <c r="G106" s="3" t="str">
        <f t="shared" si="3"/>
        <v>BRISTOL UNIFORMS LTD</v>
      </c>
      <c r="H106" s="3" t="s">
        <v>62</v>
      </c>
      <c r="I106" s="5">
        <v>961242</v>
      </c>
      <c r="J106" s="3" t="s">
        <v>63</v>
      </c>
      <c r="K106" s="3" t="s">
        <v>64</v>
      </c>
      <c r="L106" s="20" t="s">
        <v>72</v>
      </c>
    </row>
    <row r="107" spans="1:12" ht="27.6" x14ac:dyDescent="0.25">
      <c r="A107" s="19" t="s">
        <v>60</v>
      </c>
      <c r="B107" s="4">
        <v>44853</v>
      </c>
      <c r="C107" s="5">
        <v>51180017741</v>
      </c>
      <c r="D107" s="1">
        <v>4440</v>
      </c>
      <c r="E107" s="4">
        <v>44823</v>
      </c>
      <c r="F107" s="3" t="s">
        <v>226</v>
      </c>
      <c r="G107" s="3" t="str">
        <f t="shared" si="3"/>
        <v>K Lamb Associates LTD</v>
      </c>
      <c r="H107" s="3" t="s">
        <v>94</v>
      </c>
      <c r="I107" s="5" t="s">
        <v>227</v>
      </c>
      <c r="J107" s="3" t="s">
        <v>102</v>
      </c>
      <c r="K107" s="3" t="s">
        <v>102</v>
      </c>
      <c r="L107" s="20" t="s">
        <v>103</v>
      </c>
    </row>
    <row r="108" spans="1:12" ht="27.6" x14ac:dyDescent="0.25">
      <c r="A108" s="19" t="s">
        <v>60</v>
      </c>
      <c r="B108" s="4">
        <v>44846</v>
      </c>
      <c r="C108" s="5">
        <v>51180017671</v>
      </c>
      <c r="D108" s="1">
        <v>5135.3999999999996</v>
      </c>
      <c r="E108" s="4">
        <v>44820</v>
      </c>
      <c r="F108" s="3" t="s">
        <v>228</v>
      </c>
      <c r="G108" s="3" t="str">
        <f t="shared" si="3"/>
        <v>Your NRG Limited</v>
      </c>
      <c r="H108" s="3" t="s">
        <v>94</v>
      </c>
      <c r="I108" s="5">
        <v>997266</v>
      </c>
      <c r="J108" s="3" t="s">
        <v>63</v>
      </c>
      <c r="K108" s="3" t="s">
        <v>67</v>
      </c>
      <c r="L108" s="20" t="s">
        <v>148</v>
      </c>
    </row>
    <row r="109" spans="1:12" ht="27.6" x14ac:dyDescent="0.25">
      <c r="A109" s="19" t="s">
        <v>60</v>
      </c>
      <c r="B109" s="4">
        <v>44860</v>
      </c>
      <c r="C109" s="5">
        <v>51180018117</v>
      </c>
      <c r="D109" s="1">
        <v>5222</v>
      </c>
      <c r="E109" s="4">
        <v>44860</v>
      </c>
      <c r="F109" s="3" t="s">
        <v>106</v>
      </c>
      <c r="G109" s="3" t="str">
        <f t="shared" si="3"/>
        <v>North Northamptonshire Council - Thrapston</v>
      </c>
      <c r="H109" s="3" t="s">
        <v>74</v>
      </c>
      <c r="I109" s="5" t="s">
        <v>229</v>
      </c>
      <c r="J109" s="3" t="s">
        <v>76</v>
      </c>
      <c r="K109" s="3" t="s">
        <v>77</v>
      </c>
      <c r="L109" s="20" t="s">
        <v>87</v>
      </c>
    </row>
    <row r="110" spans="1:12" ht="27.6" x14ac:dyDescent="0.25">
      <c r="A110" s="19" t="s">
        <v>60</v>
      </c>
      <c r="B110" s="4">
        <v>44860</v>
      </c>
      <c r="C110" s="5">
        <v>51180017789</v>
      </c>
      <c r="D110" s="1">
        <v>5370</v>
      </c>
      <c r="E110" s="4">
        <v>44833</v>
      </c>
      <c r="F110" s="3" t="s">
        <v>230</v>
      </c>
      <c r="G110" s="3" t="str">
        <f t="shared" si="3"/>
        <v>Building Research Establishment Ltd</v>
      </c>
      <c r="H110" s="3" t="s">
        <v>94</v>
      </c>
      <c r="I110" s="5">
        <v>85129743</v>
      </c>
      <c r="J110" s="3" t="s">
        <v>231</v>
      </c>
      <c r="K110" s="3" t="s">
        <v>232</v>
      </c>
      <c r="L110" s="20" t="s">
        <v>65</v>
      </c>
    </row>
    <row r="111" spans="1:12" ht="27.6" x14ac:dyDescent="0.25">
      <c r="A111" s="19" t="s">
        <v>60</v>
      </c>
      <c r="B111" s="4">
        <v>44846</v>
      </c>
      <c r="C111" s="5">
        <v>51180017937</v>
      </c>
      <c r="D111" s="1">
        <v>6601.38</v>
      </c>
      <c r="E111" s="4">
        <v>44824</v>
      </c>
      <c r="F111" s="3" t="s">
        <v>73</v>
      </c>
      <c r="G111" s="3" t="str">
        <f t="shared" si="3"/>
        <v>Laser Energy Buying Group</v>
      </c>
      <c r="H111" s="3" t="s">
        <v>74</v>
      </c>
      <c r="I111" s="5" t="s">
        <v>233</v>
      </c>
      <c r="J111" s="3" t="s">
        <v>76</v>
      </c>
      <c r="K111" s="3" t="s">
        <v>77</v>
      </c>
      <c r="L111" s="20" t="s">
        <v>82</v>
      </c>
    </row>
    <row r="112" spans="1:12" ht="27.6" x14ac:dyDescent="0.25">
      <c r="A112" s="19" t="s">
        <v>60</v>
      </c>
      <c r="B112" s="4">
        <v>44860</v>
      </c>
      <c r="C112" s="5">
        <v>51180017795</v>
      </c>
      <c r="D112" s="1">
        <v>6683.54</v>
      </c>
      <c r="E112" s="4">
        <v>44834</v>
      </c>
      <c r="F112" s="3" t="s">
        <v>234</v>
      </c>
      <c r="G112" s="3" t="str">
        <f t="shared" si="3"/>
        <v>BHSF Occupational Health Limited</v>
      </c>
      <c r="H112" s="3" t="s">
        <v>94</v>
      </c>
      <c r="I112" s="5" t="s">
        <v>235</v>
      </c>
      <c r="J112" s="3" t="s">
        <v>162</v>
      </c>
      <c r="K112" s="3" t="s">
        <v>163</v>
      </c>
      <c r="L112" s="20" t="s">
        <v>164</v>
      </c>
    </row>
    <row r="113" spans="1:12" ht="27.6" x14ac:dyDescent="0.25">
      <c r="A113" s="19" t="s">
        <v>60</v>
      </c>
      <c r="B113" s="4">
        <v>44860</v>
      </c>
      <c r="C113" s="5">
        <v>51180018124</v>
      </c>
      <c r="D113" s="1">
        <v>7025</v>
      </c>
      <c r="E113" s="4">
        <v>44860</v>
      </c>
      <c r="F113" s="3" t="s">
        <v>236</v>
      </c>
      <c r="G113" s="3" t="str">
        <f t="shared" si="3"/>
        <v>North Northamptonshire Council - Corby</v>
      </c>
      <c r="H113" s="3" t="s">
        <v>74</v>
      </c>
      <c r="I113" s="5" t="s">
        <v>237</v>
      </c>
      <c r="J113" s="3" t="s">
        <v>76</v>
      </c>
      <c r="K113" s="3" t="s">
        <v>77</v>
      </c>
      <c r="L113" s="20" t="s">
        <v>87</v>
      </c>
    </row>
    <row r="114" spans="1:12" ht="27.6" x14ac:dyDescent="0.25">
      <c r="A114" s="19" t="s">
        <v>60</v>
      </c>
      <c r="B114" s="4">
        <v>44839</v>
      </c>
      <c r="C114" s="5">
        <v>51180017567</v>
      </c>
      <c r="D114" s="1">
        <v>8779.69</v>
      </c>
      <c r="E114" s="4">
        <v>44811</v>
      </c>
      <c r="F114" s="3" t="s">
        <v>238</v>
      </c>
      <c r="G114" s="3" t="str">
        <f t="shared" si="3"/>
        <v>SPITFIRE NETWORK SERVICES LIMITED</v>
      </c>
      <c r="H114" s="3" t="s">
        <v>62</v>
      </c>
      <c r="I114" s="5" t="s">
        <v>239</v>
      </c>
      <c r="J114" s="3" t="s">
        <v>98</v>
      </c>
      <c r="K114" s="3" t="s">
        <v>98</v>
      </c>
      <c r="L114" s="20" t="s">
        <v>240</v>
      </c>
    </row>
    <row r="115" spans="1:12" ht="27.6" x14ac:dyDescent="0.25">
      <c r="A115" s="19" t="s">
        <v>60</v>
      </c>
      <c r="B115" s="4">
        <v>44860</v>
      </c>
      <c r="C115" s="5">
        <v>51180017835</v>
      </c>
      <c r="D115" s="1">
        <v>10336.959999999999</v>
      </c>
      <c r="E115" s="4">
        <v>44834</v>
      </c>
      <c r="F115" s="3" t="s">
        <v>241</v>
      </c>
      <c r="G115" s="3" t="str">
        <f t="shared" si="3"/>
        <v>SOLO SERVICE GROUP</v>
      </c>
      <c r="H115" s="3" t="s">
        <v>62</v>
      </c>
      <c r="I115" s="5">
        <v>227818</v>
      </c>
      <c r="J115" s="3" t="s">
        <v>76</v>
      </c>
      <c r="K115" s="3" t="s">
        <v>77</v>
      </c>
      <c r="L115" s="20" t="s">
        <v>242</v>
      </c>
    </row>
    <row r="116" spans="1:12" ht="27.6" x14ac:dyDescent="0.25">
      <c r="A116" s="19" t="s">
        <v>60</v>
      </c>
      <c r="B116" s="4">
        <v>44860</v>
      </c>
      <c r="C116" s="5">
        <v>51180017429</v>
      </c>
      <c r="D116" s="1">
        <v>10336.959999999999</v>
      </c>
      <c r="E116" s="4">
        <v>44804</v>
      </c>
      <c r="F116" s="3" t="s">
        <v>241</v>
      </c>
      <c r="G116" s="3" t="str">
        <f t="shared" si="3"/>
        <v>SOLO SERVICE GROUP</v>
      </c>
      <c r="H116" s="3" t="s">
        <v>62</v>
      </c>
      <c r="I116" s="5">
        <v>225949</v>
      </c>
      <c r="J116" s="3" t="s">
        <v>76</v>
      </c>
      <c r="K116" s="3" t="s">
        <v>77</v>
      </c>
      <c r="L116" s="20" t="s">
        <v>242</v>
      </c>
    </row>
    <row r="117" spans="1:12" ht="27.6" x14ac:dyDescent="0.25">
      <c r="A117" s="19" t="s">
        <v>60</v>
      </c>
      <c r="B117" s="4">
        <v>44839</v>
      </c>
      <c r="C117" s="5">
        <v>51180017780</v>
      </c>
      <c r="D117" s="1">
        <v>12536.24</v>
      </c>
      <c r="E117" s="4">
        <v>44812</v>
      </c>
      <c r="F117" s="3" t="s">
        <v>243</v>
      </c>
      <c r="G117" s="3" t="str">
        <f t="shared" si="3"/>
        <v>BT</v>
      </c>
      <c r="H117" s="3" t="s">
        <v>62</v>
      </c>
      <c r="I117" s="5" t="s">
        <v>244</v>
      </c>
      <c r="J117" s="3" t="s">
        <v>98</v>
      </c>
      <c r="K117" s="3" t="s">
        <v>98</v>
      </c>
      <c r="L117" s="20" t="s">
        <v>245</v>
      </c>
    </row>
    <row r="118" spans="1:12" ht="27.6" x14ac:dyDescent="0.25">
      <c r="A118" s="19" t="s">
        <v>60</v>
      </c>
      <c r="B118" s="4">
        <v>44839</v>
      </c>
      <c r="C118" s="5">
        <v>51180017526</v>
      </c>
      <c r="D118" s="1">
        <v>16560</v>
      </c>
      <c r="E118" s="4">
        <v>44811</v>
      </c>
      <c r="F118" s="3" t="s">
        <v>246</v>
      </c>
      <c r="G118" s="3" t="str">
        <f t="shared" si="3"/>
        <v>Martin James Howard T/A Archers Solutions</v>
      </c>
      <c r="H118" s="3" t="s">
        <v>202</v>
      </c>
      <c r="I118" s="5">
        <v>107</v>
      </c>
      <c r="J118" s="3" t="s">
        <v>76</v>
      </c>
      <c r="K118" s="3" t="s">
        <v>177</v>
      </c>
      <c r="L118" s="20" t="s">
        <v>247</v>
      </c>
    </row>
    <row r="119" spans="1:12" ht="27.6" x14ac:dyDescent="0.25">
      <c r="A119" s="19" t="s">
        <v>60</v>
      </c>
      <c r="B119" s="4">
        <v>44846</v>
      </c>
      <c r="C119" s="5">
        <v>51180017600</v>
      </c>
      <c r="D119" s="1">
        <v>26930.880000000001</v>
      </c>
      <c r="E119" s="4">
        <v>44818</v>
      </c>
      <c r="F119" s="3" t="s">
        <v>71</v>
      </c>
      <c r="G119" s="3" t="str">
        <f t="shared" si="3"/>
        <v>DRAEGER SAFETY UK LTD</v>
      </c>
      <c r="H119" s="3" t="s">
        <v>62</v>
      </c>
      <c r="I119" s="5">
        <v>2910289554</v>
      </c>
      <c r="J119" s="3" t="s">
        <v>248</v>
      </c>
      <c r="K119" s="3" t="s">
        <v>248</v>
      </c>
      <c r="L119" s="20" t="s">
        <v>249</v>
      </c>
    </row>
    <row r="120" spans="1:12" ht="27.6" x14ac:dyDescent="0.25">
      <c r="A120" s="19" t="s">
        <v>60</v>
      </c>
      <c r="B120" s="4">
        <v>44846</v>
      </c>
      <c r="C120" s="5">
        <v>51180017922</v>
      </c>
      <c r="D120" s="1">
        <v>34481.4</v>
      </c>
      <c r="E120" s="4">
        <v>44841</v>
      </c>
      <c r="F120" s="3" t="s">
        <v>250</v>
      </c>
      <c r="G120" s="3" t="str">
        <f t="shared" si="3"/>
        <v>Chalke Valley Engineering Group Ltd</v>
      </c>
      <c r="H120" s="3" t="s">
        <v>94</v>
      </c>
      <c r="I120" s="5" t="s">
        <v>251</v>
      </c>
      <c r="J120" s="3" t="s">
        <v>252</v>
      </c>
      <c r="K120" s="3" t="s">
        <v>252</v>
      </c>
      <c r="L120" s="20" t="s">
        <v>253</v>
      </c>
    </row>
    <row r="121" spans="1:12" ht="27.6" x14ac:dyDescent="0.25">
      <c r="A121" s="19" t="s">
        <v>60</v>
      </c>
      <c r="B121" s="4">
        <v>44860</v>
      </c>
      <c r="C121" s="5">
        <v>51180018070</v>
      </c>
      <c r="D121" s="1">
        <v>52195</v>
      </c>
      <c r="E121" s="4">
        <v>44854</v>
      </c>
      <c r="F121" s="3" t="s">
        <v>254</v>
      </c>
      <c r="G121" s="3" t="str">
        <f t="shared" si="3"/>
        <v>NORTHANTS POLICE</v>
      </c>
      <c r="H121" s="3" t="s">
        <v>74</v>
      </c>
      <c r="I121" s="5">
        <v>31000798</v>
      </c>
      <c r="J121" s="3" t="s">
        <v>76</v>
      </c>
      <c r="K121" s="3" t="s">
        <v>177</v>
      </c>
      <c r="L121" s="20" t="s">
        <v>255</v>
      </c>
    </row>
    <row r="122" spans="1:12" ht="27.6" x14ac:dyDescent="0.25">
      <c r="A122" s="19" t="s">
        <v>60</v>
      </c>
      <c r="B122" s="4">
        <v>44853</v>
      </c>
      <c r="C122" s="5">
        <v>51180018028</v>
      </c>
      <c r="D122" s="1">
        <v>136171.04999999999</v>
      </c>
      <c r="E122" s="4">
        <v>44851</v>
      </c>
      <c r="F122" s="3" t="s">
        <v>256</v>
      </c>
      <c r="G122" s="3" t="str">
        <f t="shared" si="3"/>
        <v>NORTHANTS POLICE</v>
      </c>
      <c r="H122" s="3" t="s">
        <v>74</v>
      </c>
      <c r="I122" s="5">
        <v>31000784</v>
      </c>
      <c r="J122" s="3" t="s">
        <v>95</v>
      </c>
      <c r="K122" s="3" t="s">
        <v>95</v>
      </c>
      <c r="L122" s="20" t="s">
        <v>255</v>
      </c>
    </row>
    <row r="123" spans="1:12" ht="28.2" thickBot="1" x14ac:dyDescent="0.3">
      <c r="A123" s="21" t="s">
        <v>60</v>
      </c>
      <c r="B123" s="22">
        <v>44853</v>
      </c>
      <c r="C123" s="23">
        <v>51180018012</v>
      </c>
      <c r="D123" s="24">
        <v>512924.58</v>
      </c>
      <c r="E123" s="22">
        <v>44851</v>
      </c>
      <c r="F123" s="25" t="s">
        <v>254</v>
      </c>
      <c r="G123" s="25" t="str">
        <f t="shared" si="3"/>
        <v>NORTHANTS POLICE</v>
      </c>
      <c r="H123" s="25" t="s">
        <v>74</v>
      </c>
      <c r="I123" s="23">
        <v>31000785</v>
      </c>
      <c r="J123" s="25" t="s">
        <v>257</v>
      </c>
      <c r="K123" s="25" t="s">
        <v>258</v>
      </c>
      <c r="L123" s="26" t="s">
        <v>255</v>
      </c>
    </row>
  </sheetData>
  <sheetProtection password="DF44" sheet="1" objects="1" scenarios="1" sort="0" autoFilter="0"/>
  <autoFilter ref="A2:L2"/>
  <mergeCells count="1">
    <mergeCell ref="A1:L1"/>
  </mergeCells>
  <printOptions gridLines="1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Header>&amp;C&amp;G</oddHeader>
    <oddFooter>&amp;LSpends over £500 (October 2022)&amp;C14 November 2022 v1.0&amp;R&amp;P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_control</vt:lpstr>
      <vt:lpstr>Local Transparency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AWakefield</dc:creator>
  <cp:keywords/>
  <dc:description/>
  <cp:lastModifiedBy>Rebecca Stewart</cp:lastModifiedBy>
  <cp:lastPrinted>2022-11-14T11:31:45Z</cp:lastPrinted>
  <dcterms:created xsi:type="dcterms:W3CDTF">2018-10-05T09:36:39Z</dcterms:created>
  <dcterms:modified xsi:type="dcterms:W3CDTF">2022-11-28T12:46:29Z</dcterms:modified>
  <cp:category/>
</cp:coreProperties>
</file>