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SHQ_fileroom\Service_Information_Team\WebDevelopment\NFRSWebsite\2AboutUs\8-PublicationOfInformation\Financial\Reviewed accessible\2021-22\"/>
    </mc:Choice>
  </mc:AlternateContent>
  <bookViews>
    <workbookView xWindow="0" yWindow="0" windowWidth="38400" windowHeight="17832" firstSheet="1" activeTab="1"/>
  </bookViews>
  <sheets>
    <sheet name="_control" sheetId="2" state="hidden" r:id="rId1"/>
    <sheet name="Local Transparency" sheetId="1" r:id="rId2"/>
  </sheets>
  <definedNames>
    <definedName name="_xlnm._FilterDatabase" localSheetId="1" hidden="1">'Local Transparency'!$A$2:$K$2</definedName>
    <definedName name="_xlnm.Print_Titles" localSheetId="1">'Local Transparency'!$2:$2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8" i="1" l="1"/>
  <c r="G117" i="1"/>
  <c r="G116" i="1"/>
  <c r="G115" i="1"/>
  <c r="G114" i="1"/>
  <c r="G113" i="1"/>
  <c r="G110" i="1"/>
  <c r="G109" i="1"/>
  <c r="G108" i="1"/>
  <c r="G107" i="1"/>
  <c r="G106" i="1"/>
  <c r="G105" i="1"/>
  <c r="G102" i="1"/>
  <c r="G101" i="1"/>
  <c r="G100" i="1"/>
  <c r="G99" i="1"/>
  <c r="G98" i="1"/>
  <c r="G97" i="1"/>
  <c r="G94" i="1"/>
  <c r="G93" i="1"/>
  <c r="G92" i="1"/>
  <c r="G91" i="1"/>
  <c r="G90" i="1"/>
  <c r="G89" i="1"/>
  <c r="G86" i="1"/>
  <c r="G85" i="1"/>
  <c r="G84" i="1"/>
  <c r="G83" i="1"/>
  <c r="G82" i="1"/>
  <c r="G81" i="1"/>
  <c r="G78" i="1"/>
  <c r="G77" i="1"/>
  <c r="G76" i="1"/>
  <c r="G75" i="1"/>
  <c r="G74" i="1"/>
  <c r="G73" i="1"/>
  <c r="G70" i="1"/>
  <c r="G69" i="1"/>
  <c r="G68" i="1"/>
  <c r="G67" i="1"/>
  <c r="G66" i="1"/>
  <c r="G65" i="1"/>
  <c r="G62" i="1"/>
  <c r="G61" i="1"/>
  <c r="G60" i="1"/>
  <c r="G59" i="1"/>
  <c r="G58" i="1"/>
  <c r="G57" i="1"/>
  <c r="G54" i="1"/>
  <c r="G53" i="1"/>
  <c r="G52" i="1"/>
  <c r="G51" i="1"/>
  <c r="G50" i="1"/>
  <c r="G49" i="1"/>
  <c r="G46" i="1"/>
  <c r="G45" i="1"/>
  <c r="G44" i="1"/>
  <c r="G43" i="1"/>
  <c r="G42" i="1"/>
  <c r="G41" i="1"/>
  <c r="G38" i="1"/>
  <c r="G37" i="1"/>
  <c r="G36" i="1"/>
  <c r="G35" i="1"/>
  <c r="G34" i="1"/>
  <c r="G33" i="1"/>
  <c r="G30" i="1"/>
  <c r="G29" i="1"/>
  <c r="G28" i="1"/>
  <c r="G27" i="1"/>
  <c r="G26" i="1"/>
  <c r="G25" i="1"/>
  <c r="G22" i="1"/>
  <c r="G21" i="1"/>
  <c r="G20" i="1"/>
  <c r="G19" i="1"/>
  <c r="G18" i="1"/>
  <c r="G17" i="1"/>
  <c r="G14" i="1"/>
  <c r="G13" i="1"/>
  <c r="G12" i="1"/>
  <c r="G11" i="1"/>
  <c r="G10" i="1"/>
  <c r="G9" i="1"/>
  <c r="G6" i="1"/>
  <c r="G5" i="1"/>
  <c r="G4" i="1"/>
  <c r="G3" i="1"/>
  <c r="G120" i="1"/>
  <c r="G119" i="1"/>
  <c r="G112" i="1"/>
  <c r="G111" i="1"/>
  <c r="G104" i="1"/>
  <c r="G103" i="1"/>
  <c r="G96" i="1"/>
  <c r="G95" i="1"/>
  <c r="G88" i="1"/>
  <c r="G87" i="1"/>
  <c r="G80" i="1"/>
  <c r="G79" i="1"/>
  <c r="G72" i="1"/>
  <c r="G71" i="1"/>
  <c r="G64" i="1"/>
  <c r="G63" i="1"/>
  <c r="G56" i="1"/>
  <c r="G55" i="1"/>
  <c r="G48" i="1"/>
  <c r="G47" i="1"/>
  <c r="G40" i="1"/>
  <c r="G39" i="1"/>
  <c r="G32" i="1"/>
  <c r="G31" i="1"/>
  <c r="G24" i="1"/>
  <c r="G23" i="1"/>
  <c r="G16" i="1"/>
  <c r="G15" i="1"/>
  <c r="G8" i="1"/>
  <c r="G7" i="1"/>
</calcChain>
</file>

<file path=xl/sharedStrings.xml><?xml version="1.0" encoding="utf-8"?>
<sst xmlns="http://schemas.openxmlformats.org/spreadsheetml/2006/main" count="790" uniqueCount="189">
  <si>
    <t>Body Name</t>
  </si>
  <si>
    <t>Date Paid</t>
  </si>
  <si>
    <t>Transaction Number</t>
  </si>
  <si>
    <t>Amount</t>
  </si>
  <si>
    <t>Supplier Name</t>
  </si>
  <si>
    <t>Expense Type</t>
  </si>
  <si>
    <t>Supplier Name (Original)</t>
  </si>
  <si>
    <t>*</t>
  </si>
  <si>
    <t>Control Worksheet (NB any row with a '*' as the first character in column A is ignored)</t>
  </si>
  <si>
    <t>Global Parameters (setdefault will be used unless parameter of same name is passed in from Unit4 Business World)</t>
  </si>
  <si>
    <t>Parameter</t>
  </si>
  <si>
    <t>Value</t>
  </si>
  <si>
    <t>setdefault</t>
  </si>
  <si>
    <t>client</t>
  </si>
  <si>
    <t>EN</t>
  </si>
  <si>
    <t>period</t>
  </si>
  <si>
    <t>setnum allows use of arithmetic expressions on parameters</t>
  </si>
  <si>
    <t>*setnum</t>
  </si>
  <si>
    <t>year</t>
  </si>
  <si>
    <t>&lt;period&gt; \ 100</t>
  </si>
  <si>
    <t>pyear</t>
  </si>
  <si>
    <t>&lt;year&gt; - 1</t>
  </si>
  <si>
    <t>period0</t>
  </si>
  <si>
    <t>&lt;year&gt; * 100</t>
  </si>
  <si>
    <t>setperiod allows use of arithmetic expressions on period parameters</t>
  </si>
  <si>
    <t>e.g. set previous 12 periods for a rolling 12 month crosstab by period</t>
  </si>
  <si>
    <t>*setperiod</t>
  </si>
  <si>
    <t>period1</t>
  </si>
  <si>
    <t>&lt;period&gt; - 11</t>
  </si>
  <si>
    <t>period2</t>
  </si>
  <si>
    <t>&lt;period&gt; - 10</t>
  </si>
  <si>
    <t>period3</t>
  </si>
  <si>
    <t>&lt;period&gt; - 9</t>
  </si>
  <si>
    <t>period4</t>
  </si>
  <si>
    <t>&lt;period&gt; - 8</t>
  </si>
  <si>
    <t>period5</t>
  </si>
  <si>
    <t>&lt;period&gt; - 7</t>
  </si>
  <si>
    <t>period6</t>
  </si>
  <si>
    <t>&lt;period&gt; - 6</t>
  </si>
  <si>
    <t>period7</t>
  </si>
  <si>
    <t>&lt;period&gt; - 5</t>
  </si>
  <si>
    <t>period8</t>
  </si>
  <si>
    <t>&lt;period&gt; - 4</t>
  </si>
  <si>
    <t>period9</t>
  </si>
  <si>
    <t>&lt;period&gt; - 3</t>
  </si>
  <si>
    <t>period10</t>
  </si>
  <si>
    <t>&lt;period&gt; - 2</t>
  </si>
  <si>
    <t>period11</t>
  </si>
  <si>
    <t>&lt;period&gt; - 1</t>
  </si>
  <si>
    <t>*set</t>
  </si>
  <si>
    <t>period12</t>
  </si>
  <si>
    <t>&lt;period&gt;</t>
  </si>
  <si>
    <t>Worksheet Directory</t>
  </si>
  <si>
    <t>Sheet Name</t>
  </si>
  <si>
    <t>Template Name</t>
  </si>
  <si>
    <t>Local Parameters</t>
  </si>
  <si>
    <t>sheet</t>
  </si>
  <si>
    <t>Local Transparancy</t>
  </si>
  <si>
    <t>Invoice Date</t>
  </si>
  <si>
    <t>Northamptonshire Commissioner Fire and Rescue Authority</t>
  </si>
  <si>
    <t>TELENT TECHNOLOGY SERVICES LIMITED (TTSL)</t>
  </si>
  <si>
    <t>COMPANY</t>
  </si>
  <si>
    <t>F&amp;R - ICT &amp; Communications</t>
  </si>
  <si>
    <t>Computer hardware - maintenance</t>
  </si>
  <si>
    <t>BACA WORKWEAR &amp; SAFETY</t>
  </si>
  <si>
    <t>TRADE SUPPLIER</t>
  </si>
  <si>
    <t>F&amp;R - Engineering Services &amp; Stores</t>
  </si>
  <si>
    <t>F&amp;R - Stores</t>
  </si>
  <si>
    <t>Protective Clothing</t>
  </si>
  <si>
    <t>Hubio Fleet</t>
  </si>
  <si>
    <t>F&amp;R - Engineering Services</t>
  </si>
  <si>
    <t>Subscriptions</t>
  </si>
  <si>
    <t>VEOLIA ENVIRONMENTAL SERVICES</t>
  </si>
  <si>
    <t>F&amp;R - Property</t>
  </si>
  <si>
    <t>Property Running Costs</t>
  </si>
  <si>
    <t>Cleaning and Domestic Supplies</t>
  </si>
  <si>
    <t>Tyres (Northampton) Commercial LLP</t>
  </si>
  <si>
    <t>Vehicle Repairs and maintenance</t>
  </si>
  <si>
    <t>Garretts Property Services Ltd</t>
  </si>
  <si>
    <t>Building Repair and Maintenance</t>
  </si>
  <si>
    <t>Emergency One Uk Limited  Fire Appliance Manufacturer</t>
  </si>
  <si>
    <t>B R OWN PROPERTY REPAIRS</t>
  </si>
  <si>
    <t>Tecalemit Garage Equipment Co Limited</t>
  </si>
  <si>
    <t>Equipment and Tools</t>
  </si>
  <si>
    <t>Jump Media Group</t>
  </si>
  <si>
    <t>Computer software - annual licence agreement</t>
  </si>
  <si>
    <t>PROLINE SPECIALIST FINISHING LIMITED</t>
  </si>
  <si>
    <t>Insurance - vehicles</t>
  </si>
  <si>
    <t>Wider Plan Ltd</t>
  </si>
  <si>
    <t>F&amp;R - Response Wholetime</t>
  </si>
  <si>
    <t>Other Staff Deductions</t>
  </si>
  <si>
    <t>Fire Angel Safety Technology Limited</t>
  </si>
  <si>
    <t>F&amp;R - Community Prevention</t>
  </si>
  <si>
    <t>F&amp;R - Prevention</t>
  </si>
  <si>
    <t>Fire Prevention Equipment</t>
  </si>
  <si>
    <t>Digraph Transport Services</t>
  </si>
  <si>
    <t>Gateway HR &amp; Training Ltd</t>
  </si>
  <si>
    <t>EDUCATION</t>
  </si>
  <si>
    <t>Staff health &amp; welfare Costs</t>
  </si>
  <si>
    <t>James Bussey</t>
  </si>
  <si>
    <t>F&amp;R - Training</t>
  </si>
  <si>
    <t>Staff Training &amp; Development</t>
  </si>
  <si>
    <t>NORTH WEST FIRECONTROL LTD</t>
  </si>
  <si>
    <t>F&amp;R - Corporate Budgets</t>
  </si>
  <si>
    <t>PRIMETEXT</t>
  </si>
  <si>
    <t>Mobile Phones</t>
  </si>
  <si>
    <t>Banner Group Limited</t>
  </si>
  <si>
    <t>Printing</t>
  </si>
  <si>
    <t>TRUCKEAST LTD</t>
  </si>
  <si>
    <t>Laser Energy Buying Group</t>
  </si>
  <si>
    <t>OTHER PUBLIC BODIES</t>
  </si>
  <si>
    <t>Gas</t>
  </si>
  <si>
    <t>DAISY COMMUNICATIONS LTD</t>
  </si>
  <si>
    <t>RESPIREX INTERNATIONAL LTD</t>
  </si>
  <si>
    <t>Clothing / Uniform</t>
  </si>
  <si>
    <t>ASK-4 BUSINESS SOLUTIONS LTD</t>
  </si>
  <si>
    <t>Computer software - purchase</t>
  </si>
  <si>
    <t>SUPPLY PLUS LTD</t>
  </si>
  <si>
    <t>F&amp;R - Engineering Services-Ladder Equip</t>
  </si>
  <si>
    <t>TIER 1 TRAINING &amp; REHABILITATION SYSTEMS</t>
  </si>
  <si>
    <t>F&amp;R - Occupational Health</t>
  </si>
  <si>
    <t>F&amp;R - Human Resources-Occupational Health</t>
  </si>
  <si>
    <t>Dalata Cardiff LTD T/A Clayton Hotel Cardiff</t>
  </si>
  <si>
    <t>Casual hire of facilities</t>
  </si>
  <si>
    <t>VISION SUPPORT SERVICES LTD T/A WHITAKER SERVICES</t>
  </si>
  <si>
    <t>West Northamponshire Council</t>
  </si>
  <si>
    <t>Recruitment Advertising</t>
  </si>
  <si>
    <t>SOFTCAT LTD</t>
  </si>
  <si>
    <t>Computer hardware - purchase</t>
  </si>
  <si>
    <t>Derek McLachlan</t>
  </si>
  <si>
    <t>SOLETRADER</t>
  </si>
  <si>
    <t>Burtons Car Disposal</t>
  </si>
  <si>
    <t>ROYAL INDUSTRIAL DOORS (R.I.D. LTD)</t>
  </si>
  <si>
    <t>Electricity</t>
  </si>
  <si>
    <t>MK OCCUPATIONAL HEALTH</t>
  </si>
  <si>
    <t>R &amp; G Grounds Maintenance</t>
  </si>
  <si>
    <t>PARTNERSHIP</t>
  </si>
  <si>
    <t>Grounds Maintenance</t>
  </si>
  <si>
    <t>Veolia Water Technologies</t>
  </si>
  <si>
    <t>Water Hygiene Supplies</t>
  </si>
  <si>
    <t>HIAB LTD</t>
  </si>
  <si>
    <t>MITCHELL DIESEL LTD</t>
  </si>
  <si>
    <t>Specialist Inspections and Testing</t>
  </si>
  <si>
    <t>F&amp;R - Engineering Services-BA Equip</t>
  </si>
  <si>
    <t>SPITFIRE NETWORK SERVICES LIMITED</t>
  </si>
  <si>
    <t>Telephone equipment &amp; installation</t>
  </si>
  <si>
    <t>THE INSTITUTION OF FIRE ENGINEERS</t>
  </si>
  <si>
    <t>WFL (UK) LTD</t>
  </si>
  <si>
    <t>Vehicle Fuel</t>
  </si>
  <si>
    <t>K Lamb Associates LTD</t>
  </si>
  <si>
    <t>ACCESS SERVICE &amp; MAINTENANCE LTD</t>
  </si>
  <si>
    <t>3TC SOFTWARE LTD</t>
  </si>
  <si>
    <t>Solon Security Ltd</t>
  </si>
  <si>
    <t>Leader Systems LLP</t>
  </si>
  <si>
    <t>T &amp; S Threadgold Ltd</t>
  </si>
  <si>
    <t>B.G.N. Boards Company Limited</t>
  </si>
  <si>
    <t>Public Sector Live Limited</t>
  </si>
  <si>
    <t>Green Risk Assessment Ltd</t>
  </si>
  <si>
    <t>ARTHUR IBBETT LTD</t>
  </si>
  <si>
    <t>BRISTOL UNIFORMS LTD</t>
  </si>
  <si>
    <t>RUTH LEE LTD</t>
  </si>
  <si>
    <t>Vema Lift Oy</t>
  </si>
  <si>
    <t>MICHAEL AUBREY PARTNERSHIP LIMITED</t>
  </si>
  <si>
    <t>F&amp;R - Procurement &amp; Property</t>
  </si>
  <si>
    <t>Professional Fees and Hired Services</t>
  </si>
  <si>
    <t>Data Line - Rental</t>
  </si>
  <si>
    <t>Ernst &amp; Young LLP</t>
  </si>
  <si>
    <t>Accounting and Audit Fees</t>
  </si>
  <si>
    <t>Cold Cut Systems Ltd</t>
  </si>
  <si>
    <t>F&amp;R - Engineering Services-Cobra</t>
  </si>
  <si>
    <t>Phoenix Health &amp; Safety</t>
  </si>
  <si>
    <t>SOLO SERVICE GROUP</t>
  </si>
  <si>
    <t>Building Cleaning</t>
  </si>
  <si>
    <t>West Yorkshire Pension Fund</t>
  </si>
  <si>
    <t>PENSION</t>
  </si>
  <si>
    <t>Payments to Other Local Authorities</t>
  </si>
  <si>
    <t>PERFORMANCE MONITORING SYSTEMS</t>
  </si>
  <si>
    <t>NightSearcher Ltd</t>
  </si>
  <si>
    <t>Specialist Equipment For Service Delivery</t>
  </si>
  <si>
    <t>Computer Aided Development Corporation Ltd</t>
  </si>
  <si>
    <t>HOME OFFICE</t>
  </si>
  <si>
    <t>F&amp;R - ICT &amp; Communications-Firelink Fees</t>
  </si>
  <si>
    <t xml:space="preserve">Supplier Type </t>
  </si>
  <si>
    <t>Expense Area</t>
  </si>
  <si>
    <t xml:space="preserve">Cost Centre Description  </t>
  </si>
  <si>
    <t>G M LAWRENCE ELECTRICAL LTD</t>
  </si>
  <si>
    <t>BEDFORD BATTERY CO LTD</t>
  </si>
  <si>
    <t>NORTHANTS POLICE</t>
  </si>
  <si>
    <t>FIRE SERVICE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</si>
</sst>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5422223578601"/>
      </left>
      <right style="thin">
        <color theme="0" tint="-0.34995574816125979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34995574816125979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34995574816125979"/>
      </right>
      <top/>
      <bottom style="thin">
        <color theme="0" tint="-0.49995422223578601"/>
      </bottom>
      <diagonal/>
    </border>
    <border>
      <left style="thin">
        <color theme="0" tint="-0.34995574816125979"/>
      </left>
      <right style="thin">
        <color theme="0" tint="-0.34995574816125979"/>
      </right>
      <top/>
      <bottom style="thin">
        <color theme="0" tint="-0.49995422223578601"/>
      </bottom>
      <diagonal/>
    </border>
    <border>
      <left style="thin">
        <color theme="0" tint="-0.34995574816125979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 style="medium">
        <color indexed="64"/>
      </left>
      <right style="thin">
        <color theme="0" tint="-0.24991607409894101"/>
      </right>
      <top style="medium">
        <color indexed="64"/>
      </top>
      <bottom style="medium">
        <color indexed="64"/>
      </bottom>
      <diagonal/>
    </border>
    <border>
      <left style="thin">
        <color theme="0" tint="-0.49995422223578601"/>
      </left>
      <right style="thin">
        <color theme="0" tint="-0.24991607409894101"/>
      </right>
      <top style="medium">
        <color indexed="64"/>
      </top>
      <bottom style="medium">
        <color indexed="64"/>
      </bottom>
      <diagonal/>
    </border>
    <border>
      <left style="thin">
        <color theme="0" tint="-0.49995422223578601"/>
      </left>
      <right style="thin">
        <color theme="0" tint="-0.49995422223578601"/>
      </right>
      <top style="medium">
        <color indexed="64"/>
      </top>
      <bottom style="medium">
        <color indexed="64"/>
      </bottom>
      <diagonal/>
    </border>
    <border>
      <left style="thin">
        <color theme="0" tint="-0.499954222235786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2" xfId="0" applyNumberFormat="1" applyFont="1" applyBorder="1" applyAlignment="1">
      <alignment horizontal="right"/>
    </xf>
    <xf numFmtId="0" fontId="1" fillId="0" borderId="1" xfId="0" applyNumberFormat="1" applyFont="1" applyBorder="1" applyAlignment="1">
      <alignment horizontal="right" wrapText="1"/>
    </xf>
    <xf numFmtId="15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/>
    </xf>
    <xf numFmtId="0" fontId="1" fillId="0" borderId="2" xfId="0" applyNumberFormat="1" applyFont="1" applyBorder="1" applyAlignment="1">
      <alignment horizontal="right" wrapText="1"/>
    </xf>
    <xf numFmtId="0" fontId="1" fillId="0" borderId="3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4" xfId="0" applyNumberFormat="1" applyFont="1" applyBorder="1" applyAlignment="1">
      <alignment horizontal="right" wrapText="1"/>
    </xf>
    <xf numFmtId="15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/>
    </xf>
    <xf numFmtId="164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wrapText="1"/>
    </xf>
    <xf numFmtId="0" fontId="1" fillId="0" borderId="6" xfId="0" applyNumberFormat="1" applyFont="1" applyBorder="1" applyAlignment="1">
      <alignment horizontal="right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1531620</xdr:colOff>
      <xdr:row>0</xdr:row>
      <xdr:rowOff>358140</xdr:rowOff>
    </xdr:from>
    <xdr:to>
      <xdr:col>6</xdr:col>
      <xdr:colOff>2311341</xdr:colOff>
      <xdr:row>0</xdr:row>
      <xdr:rowOff>2513511</xdr:rowOff>
    </xdr:to>
    <xdr:pic>
      <xdr:nvPicPr>
        <xdr:cNvPr id="3" name="Picture 2" descr="Organisation logo for branding purposes" title="Northamptonshire Fire and Rescue Service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7240" y="358140"/>
          <a:ext cx="2555181" cy="2155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B33" sqref="B33"/>
    </sheetView>
  </sheetViews>
  <sheetFormatPr defaultRowHeight="14.4" x14ac:dyDescent="0.3"/>
  <cols>
    <col min="2" max="3" width="15.6640625" customWidth="1"/>
    <col min="4" max="5" width="30.6640625" customWidth="1"/>
  </cols>
  <sheetData>
    <row r="1" spans="1:3" x14ac:dyDescent="0.3">
      <c r="A1" t="s">
        <v>7</v>
      </c>
      <c r="B1" t="s">
        <v>8</v>
      </c>
    </row>
    <row r="4" spans="1:3" x14ac:dyDescent="0.3">
      <c r="A4" t="s">
        <v>7</v>
      </c>
      <c r="B4" t="s">
        <v>9</v>
      </c>
    </row>
    <row r="5" spans="1:3" x14ac:dyDescent="0.3">
      <c r="A5" t="s">
        <v>7</v>
      </c>
      <c r="B5" t="s">
        <v>10</v>
      </c>
      <c r="C5" t="s">
        <v>11</v>
      </c>
    </row>
    <row r="6" spans="1:3" x14ac:dyDescent="0.3">
      <c r="A6" t="s">
        <v>12</v>
      </c>
      <c r="B6" t="s">
        <v>13</v>
      </c>
      <c r="C6" t="s">
        <v>14</v>
      </c>
    </row>
    <row r="7" spans="1:3" x14ac:dyDescent="0.3">
      <c r="A7" t="s">
        <v>12</v>
      </c>
      <c r="B7" t="s">
        <v>15</v>
      </c>
      <c r="C7">
        <v>201810</v>
      </c>
    </row>
    <row r="9" spans="1:3" x14ac:dyDescent="0.3">
      <c r="A9" t="s">
        <v>7</v>
      </c>
      <c r="B9" t="s">
        <v>16</v>
      </c>
    </row>
    <row r="10" spans="1:3" x14ac:dyDescent="0.3">
      <c r="A10" t="s">
        <v>17</v>
      </c>
      <c r="B10" t="s">
        <v>18</v>
      </c>
      <c r="C10" t="s">
        <v>19</v>
      </c>
    </row>
    <row r="11" spans="1:3" x14ac:dyDescent="0.3">
      <c r="A11" t="s">
        <v>17</v>
      </c>
      <c r="B11" t="s">
        <v>20</v>
      </c>
      <c r="C11" t="s">
        <v>21</v>
      </c>
    </row>
    <row r="12" spans="1:3" x14ac:dyDescent="0.3">
      <c r="A12" t="s">
        <v>17</v>
      </c>
      <c r="B12" t="s">
        <v>22</v>
      </c>
      <c r="C12" t="s">
        <v>23</v>
      </c>
    </row>
    <row r="14" spans="1:3" x14ac:dyDescent="0.3">
      <c r="A14" t="s">
        <v>7</v>
      </c>
      <c r="B14" t="s">
        <v>24</v>
      </c>
    </row>
    <row r="15" spans="1:3" x14ac:dyDescent="0.3">
      <c r="A15" t="s">
        <v>7</v>
      </c>
      <c r="B15" t="s">
        <v>25</v>
      </c>
    </row>
    <row r="16" spans="1:3" x14ac:dyDescent="0.3">
      <c r="A16" t="s">
        <v>26</v>
      </c>
      <c r="B16" t="s">
        <v>27</v>
      </c>
      <c r="C16" t="s">
        <v>28</v>
      </c>
    </row>
    <row r="17" spans="1:4" x14ac:dyDescent="0.3">
      <c r="A17" t="s">
        <v>26</v>
      </c>
      <c r="B17" t="s">
        <v>29</v>
      </c>
      <c r="C17" t="s">
        <v>30</v>
      </c>
    </row>
    <row r="18" spans="1:4" x14ac:dyDescent="0.3">
      <c r="A18" t="s">
        <v>26</v>
      </c>
      <c r="B18" t="s">
        <v>31</v>
      </c>
      <c r="C18" t="s">
        <v>32</v>
      </c>
    </row>
    <row r="19" spans="1:4" x14ac:dyDescent="0.3">
      <c r="A19" t="s">
        <v>26</v>
      </c>
      <c r="B19" t="s">
        <v>33</v>
      </c>
      <c r="C19" t="s">
        <v>34</v>
      </c>
    </row>
    <row r="20" spans="1:4" x14ac:dyDescent="0.3">
      <c r="A20" t="s">
        <v>26</v>
      </c>
      <c r="B20" t="s">
        <v>35</v>
      </c>
      <c r="C20" t="s">
        <v>36</v>
      </c>
    </row>
    <row r="21" spans="1:4" x14ac:dyDescent="0.3">
      <c r="A21" t="s">
        <v>26</v>
      </c>
      <c r="B21" t="s">
        <v>37</v>
      </c>
      <c r="C21" t="s">
        <v>38</v>
      </c>
    </row>
    <row r="22" spans="1:4" x14ac:dyDescent="0.3">
      <c r="A22" t="s">
        <v>26</v>
      </c>
      <c r="B22" t="s">
        <v>39</v>
      </c>
      <c r="C22" t="s">
        <v>40</v>
      </c>
    </row>
    <row r="23" spans="1:4" x14ac:dyDescent="0.3">
      <c r="A23" t="s">
        <v>26</v>
      </c>
      <c r="B23" t="s">
        <v>41</v>
      </c>
      <c r="C23" t="s">
        <v>42</v>
      </c>
    </row>
    <row r="24" spans="1:4" x14ac:dyDescent="0.3">
      <c r="A24" t="s">
        <v>26</v>
      </c>
      <c r="B24" t="s">
        <v>43</v>
      </c>
      <c r="C24" t="s">
        <v>44</v>
      </c>
    </row>
    <row r="25" spans="1:4" x14ac:dyDescent="0.3">
      <c r="A25" t="s">
        <v>26</v>
      </c>
      <c r="B25" t="s">
        <v>45</v>
      </c>
      <c r="C25" t="s">
        <v>46</v>
      </c>
    </row>
    <row r="26" spans="1:4" x14ac:dyDescent="0.3">
      <c r="A26" t="s">
        <v>26</v>
      </c>
      <c r="B26" t="s">
        <v>47</v>
      </c>
      <c r="C26" t="s">
        <v>48</v>
      </c>
    </row>
    <row r="27" spans="1:4" x14ac:dyDescent="0.3">
      <c r="A27" t="s">
        <v>49</v>
      </c>
      <c r="B27" t="s">
        <v>50</v>
      </c>
      <c r="C27" t="s">
        <v>51</v>
      </c>
    </row>
    <row r="31" spans="1:4" x14ac:dyDescent="0.3">
      <c r="A31" t="s">
        <v>7</v>
      </c>
      <c r="B31" t="s">
        <v>52</v>
      </c>
    </row>
    <row r="32" spans="1:4" x14ac:dyDescent="0.3">
      <c r="A32" t="s">
        <v>7</v>
      </c>
      <c r="B32" t="s">
        <v>53</v>
      </c>
      <c r="C32" t="s">
        <v>54</v>
      </c>
      <c r="D32" t="s">
        <v>55</v>
      </c>
    </row>
    <row r="33" spans="1:2" x14ac:dyDescent="0.3">
      <c r="A33" t="s">
        <v>56</v>
      </c>
      <c r="B33" t="s">
        <v>57</v>
      </c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0"/>
  <sheetViews>
    <sheetView tabSelected="1" topLeftCell="D1" workbookViewId="0">
      <pane ySplit="2" topLeftCell="A3" activePane="bottomLeft" state="frozen"/>
      <selection pane="bottomLeft" activeCell="G4" sqref="G4"/>
    </sheetView>
  </sheetViews>
  <sheetFormatPr defaultRowHeight="15" x14ac:dyDescent="0.25"/>
  <cols>
    <col min="1" max="1" width="33.109375" style="7" bestFit="1" customWidth="1"/>
    <col min="2" max="2" width="15.109375" style="8" bestFit="1" customWidth="1"/>
    <col min="3" max="3" width="25.21875" style="8" bestFit="1" customWidth="1"/>
    <col min="4" max="4" width="13.44140625" style="8" bestFit="1" customWidth="1"/>
    <col min="5" max="5" width="13.21875" style="8" bestFit="1" customWidth="1"/>
    <col min="6" max="6" width="25.88671875" style="7" customWidth="1"/>
    <col min="7" max="7" width="36.77734375" style="7" customWidth="1"/>
    <col min="8" max="8" width="22.109375" style="7" customWidth="1"/>
    <col min="9" max="9" width="21.5546875" style="7" customWidth="1"/>
    <col min="10" max="10" width="25.33203125" style="7" customWidth="1"/>
    <col min="11" max="11" width="25.88671875" style="7" customWidth="1"/>
    <col min="12" max="16384" width="8.88671875" style="8"/>
  </cols>
  <sheetData>
    <row r="1" spans="1:11" ht="199.95" customHeight="1" thickBo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7" customHeight="1" thickBot="1" x14ac:dyDescent="0.3">
      <c r="A2" s="15" t="s">
        <v>0</v>
      </c>
      <c r="B2" s="16" t="s">
        <v>1</v>
      </c>
      <c r="C2" s="16" t="s">
        <v>2</v>
      </c>
      <c r="D2" s="16" t="s">
        <v>3</v>
      </c>
      <c r="E2" s="16" t="s">
        <v>58</v>
      </c>
      <c r="F2" s="17" t="s">
        <v>6</v>
      </c>
      <c r="G2" s="17" t="s">
        <v>4</v>
      </c>
      <c r="H2" s="17" t="s">
        <v>182</v>
      </c>
      <c r="I2" s="18" t="s">
        <v>183</v>
      </c>
      <c r="J2" s="18" t="s">
        <v>184</v>
      </c>
      <c r="K2" s="19" t="s">
        <v>5</v>
      </c>
    </row>
    <row r="3" spans="1:11" ht="45" x14ac:dyDescent="0.25">
      <c r="A3" s="9" t="s">
        <v>59</v>
      </c>
      <c r="B3" s="10">
        <v>44517</v>
      </c>
      <c r="C3" s="11">
        <v>51180011833</v>
      </c>
      <c r="D3" s="12">
        <v>-20860.97</v>
      </c>
      <c r="E3" s="10">
        <v>44391</v>
      </c>
      <c r="F3" s="13" t="s">
        <v>60</v>
      </c>
      <c r="G3" s="13" t="str">
        <f t="shared" ref="G3:G34" si="0">IF(ISERROR(FIND("#",F3,1)),F3,LEFT(F3,FIND("#",F3,1)-1))</f>
        <v>TELENT TECHNOLOGY SERVICES LIMITED (TTSL)</v>
      </c>
      <c r="H3" s="13" t="s">
        <v>61</v>
      </c>
      <c r="I3" s="13" t="s">
        <v>62</v>
      </c>
      <c r="J3" s="14" t="s">
        <v>62</v>
      </c>
      <c r="K3" s="13" t="s">
        <v>63</v>
      </c>
    </row>
    <row r="4" spans="1:11" ht="30" x14ac:dyDescent="0.25">
      <c r="A4" s="2" t="s">
        <v>59</v>
      </c>
      <c r="B4" s="3">
        <v>44510</v>
      </c>
      <c r="C4" s="4">
        <v>51180013324</v>
      </c>
      <c r="D4" s="1">
        <v>-600</v>
      </c>
      <c r="E4" s="3">
        <v>44489</v>
      </c>
      <c r="F4" s="5" t="s">
        <v>64</v>
      </c>
      <c r="G4" s="5" t="str">
        <f t="shared" si="0"/>
        <v>BACA WORKWEAR &amp; SAFETY</v>
      </c>
      <c r="H4" s="5" t="s">
        <v>65</v>
      </c>
      <c r="I4" s="5" t="s">
        <v>66</v>
      </c>
      <c r="J4" s="6" t="s">
        <v>67</v>
      </c>
      <c r="K4" s="5" t="s">
        <v>68</v>
      </c>
    </row>
    <row r="5" spans="1:11" ht="30" x14ac:dyDescent="0.25">
      <c r="A5" s="2" t="s">
        <v>59</v>
      </c>
      <c r="B5" s="3">
        <v>44524</v>
      </c>
      <c r="C5" s="4">
        <v>51180013422</v>
      </c>
      <c r="D5" s="1">
        <v>504</v>
      </c>
      <c r="E5" s="3">
        <v>44500</v>
      </c>
      <c r="F5" s="5" t="s">
        <v>69</v>
      </c>
      <c r="G5" s="5" t="str">
        <f t="shared" si="0"/>
        <v>Hubio Fleet</v>
      </c>
      <c r="H5" s="5" t="s">
        <v>65</v>
      </c>
      <c r="I5" s="5" t="s">
        <v>66</v>
      </c>
      <c r="J5" s="6" t="s">
        <v>70</v>
      </c>
      <c r="K5" s="5" t="s">
        <v>71</v>
      </c>
    </row>
    <row r="6" spans="1:11" ht="45" x14ac:dyDescent="0.25">
      <c r="A6" s="2" t="s">
        <v>59</v>
      </c>
      <c r="B6" s="3">
        <v>44524</v>
      </c>
      <c r="C6" s="4">
        <v>51180013650</v>
      </c>
      <c r="D6" s="1">
        <v>511</v>
      </c>
      <c r="E6" s="3">
        <v>44500</v>
      </c>
      <c r="F6" s="5" t="s">
        <v>72</v>
      </c>
      <c r="G6" s="5" t="str">
        <f t="shared" si="0"/>
        <v>VEOLIA ENVIRONMENTAL SERVICES</v>
      </c>
      <c r="H6" s="5" t="s">
        <v>61</v>
      </c>
      <c r="I6" s="5" t="s">
        <v>73</v>
      </c>
      <c r="J6" s="6" t="s">
        <v>74</v>
      </c>
      <c r="K6" s="5" t="s">
        <v>75</v>
      </c>
    </row>
    <row r="7" spans="1:11" ht="30" x14ac:dyDescent="0.25">
      <c r="A7" s="2" t="s">
        <v>59</v>
      </c>
      <c r="B7" s="3">
        <v>44517</v>
      </c>
      <c r="C7" s="4">
        <v>51180013574</v>
      </c>
      <c r="D7" s="1">
        <v>513</v>
      </c>
      <c r="E7" s="3">
        <v>44490</v>
      </c>
      <c r="F7" s="5" t="s">
        <v>76</v>
      </c>
      <c r="G7" s="5" t="str">
        <f t="shared" si="0"/>
        <v>Tyres (Northampton) Commercial LLP</v>
      </c>
      <c r="H7" s="5" t="s">
        <v>65</v>
      </c>
      <c r="I7" s="5" t="s">
        <v>66</v>
      </c>
      <c r="J7" s="6" t="s">
        <v>70</v>
      </c>
      <c r="K7" s="5" t="s">
        <v>77</v>
      </c>
    </row>
    <row r="8" spans="1:11" ht="30" x14ac:dyDescent="0.25">
      <c r="A8" s="2" t="s">
        <v>59</v>
      </c>
      <c r="B8" s="3">
        <v>44517</v>
      </c>
      <c r="C8" s="4">
        <v>51180013438</v>
      </c>
      <c r="D8" s="1">
        <v>540</v>
      </c>
      <c r="E8" s="3">
        <v>44491</v>
      </c>
      <c r="F8" s="5" t="s">
        <v>78</v>
      </c>
      <c r="G8" s="5" t="str">
        <f t="shared" si="0"/>
        <v>Garretts Property Services Ltd</v>
      </c>
      <c r="H8" s="5" t="s">
        <v>65</v>
      </c>
      <c r="I8" s="5" t="s">
        <v>73</v>
      </c>
      <c r="J8" s="6" t="s">
        <v>74</v>
      </c>
      <c r="K8" s="5" t="s">
        <v>79</v>
      </c>
    </row>
    <row r="9" spans="1:11" ht="45" x14ac:dyDescent="0.25">
      <c r="A9" s="2" t="s">
        <v>59</v>
      </c>
      <c r="B9" s="3">
        <v>44503</v>
      </c>
      <c r="C9" s="4">
        <v>51180013134</v>
      </c>
      <c r="D9" s="1">
        <v>549</v>
      </c>
      <c r="E9" s="3">
        <v>44474</v>
      </c>
      <c r="F9" s="5" t="s">
        <v>80</v>
      </c>
      <c r="G9" s="5" t="str">
        <f t="shared" si="0"/>
        <v>Emergency One Uk Limited  Fire Appliance Manufacturer</v>
      </c>
      <c r="H9" s="5" t="s">
        <v>65</v>
      </c>
      <c r="I9" s="5" t="s">
        <v>66</v>
      </c>
      <c r="J9" s="6" t="s">
        <v>70</v>
      </c>
      <c r="K9" s="5" t="s">
        <v>77</v>
      </c>
    </row>
    <row r="10" spans="1:11" ht="30" x14ac:dyDescent="0.25">
      <c r="A10" s="2" t="s">
        <v>59</v>
      </c>
      <c r="B10" s="3">
        <v>44524</v>
      </c>
      <c r="C10" s="4">
        <v>51180013621</v>
      </c>
      <c r="D10" s="1">
        <v>561.04</v>
      </c>
      <c r="E10" s="3">
        <v>44500</v>
      </c>
      <c r="F10" s="5" t="s">
        <v>81</v>
      </c>
      <c r="G10" s="5" t="str">
        <f t="shared" si="0"/>
        <v>B R OWN PROPERTY REPAIRS</v>
      </c>
      <c r="H10" s="5" t="s">
        <v>61</v>
      </c>
      <c r="I10" s="5" t="s">
        <v>73</v>
      </c>
      <c r="J10" s="6" t="s">
        <v>74</v>
      </c>
      <c r="K10" s="5" t="s">
        <v>79</v>
      </c>
    </row>
    <row r="11" spans="1:11" ht="30" x14ac:dyDescent="0.25">
      <c r="A11" s="2" t="s">
        <v>59</v>
      </c>
      <c r="B11" s="3">
        <v>44517</v>
      </c>
      <c r="C11" s="4">
        <v>51180013320</v>
      </c>
      <c r="D11" s="1">
        <v>564.55999999999995</v>
      </c>
      <c r="E11" s="3">
        <v>44489</v>
      </c>
      <c r="F11" s="5" t="s">
        <v>82</v>
      </c>
      <c r="G11" s="5" t="str">
        <f t="shared" si="0"/>
        <v>Tecalemit Garage Equipment Co Limited</v>
      </c>
      <c r="H11" s="5" t="s">
        <v>65</v>
      </c>
      <c r="I11" s="5" t="s">
        <v>66</v>
      </c>
      <c r="J11" s="6" t="s">
        <v>70</v>
      </c>
      <c r="K11" s="5" t="s">
        <v>83</v>
      </c>
    </row>
    <row r="12" spans="1:11" ht="30" x14ac:dyDescent="0.25">
      <c r="A12" s="2" t="s">
        <v>59</v>
      </c>
      <c r="B12" s="3">
        <v>44517</v>
      </c>
      <c r="C12" s="4">
        <v>51180013597</v>
      </c>
      <c r="D12" s="1">
        <v>595.20000000000005</v>
      </c>
      <c r="E12" s="3">
        <v>44510</v>
      </c>
      <c r="F12" s="5" t="s">
        <v>185</v>
      </c>
      <c r="G12" s="5" t="str">
        <f t="shared" si="0"/>
        <v>G M LAWRENCE ELECTRICAL LTD</v>
      </c>
      <c r="H12" s="5" t="s">
        <v>61</v>
      </c>
      <c r="I12" s="5" t="s">
        <v>73</v>
      </c>
      <c r="J12" s="6" t="s">
        <v>74</v>
      </c>
      <c r="K12" s="5" t="s">
        <v>79</v>
      </c>
    </row>
    <row r="13" spans="1:11" ht="30" x14ac:dyDescent="0.25">
      <c r="A13" s="2" t="s">
        <v>59</v>
      </c>
      <c r="B13" s="3">
        <v>44510</v>
      </c>
      <c r="C13" s="4">
        <v>51180013325</v>
      </c>
      <c r="D13" s="1">
        <v>600</v>
      </c>
      <c r="E13" s="3">
        <v>44410</v>
      </c>
      <c r="F13" s="5" t="s">
        <v>64</v>
      </c>
      <c r="G13" s="5" t="str">
        <f t="shared" si="0"/>
        <v>BACA WORKWEAR &amp; SAFETY</v>
      </c>
      <c r="H13" s="5" t="s">
        <v>65</v>
      </c>
      <c r="I13" s="5" t="s">
        <v>66</v>
      </c>
      <c r="J13" s="6" t="s">
        <v>67</v>
      </c>
      <c r="K13" s="5" t="s">
        <v>68</v>
      </c>
    </row>
    <row r="14" spans="1:11" ht="45" x14ac:dyDescent="0.25">
      <c r="A14" s="2" t="s">
        <v>59</v>
      </c>
      <c r="B14" s="3">
        <v>44517</v>
      </c>
      <c r="C14" s="4">
        <v>51180011395</v>
      </c>
      <c r="D14" s="1">
        <v>600</v>
      </c>
      <c r="E14" s="3">
        <v>44320</v>
      </c>
      <c r="F14" s="5" t="s">
        <v>84</v>
      </c>
      <c r="G14" s="5" t="str">
        <f t="shared" si="0"/>
        <v>Jump Media Group</v>
      </c>
      <c r="H14" s="5" t="s">
        <v>61</v>
      </c>
      <c r="I14" s="5" t="s">
        <v>62</v>
      </c>
      <c r="J14" s="6" t="s">
        <v>62</v>
      </c>
      <c r="K14" s="5" t="s">
        <v>85</v>
      </c>
    </row>
    <row r="15" spans="1:11" ht="30" x14ac:dyDescent="0.25">
      <c r="A15" s="2" t="s">
        <v>59</v>
      </c>
      <c r="B15" s="3">
        <v>44517</v>
      </c>
      <c r="C15" s="4">
        <v>51180013633</v>
      </c>
      <c r="D15" s="1">
        <v>607.16</v>
      </c>
      <c r="E15" s="3">
        <v>44484</v>
      </c>
      <c r="F15" s="5" t="s">
        <v>86</v>
      </c>
      <c r="G15" s="5" t="str">
        <f t="shared" si="0"/>
        <v>PROLINE SPECIALIST FINISHING LIMITED</v>
      </c>
      <c r="H15" s="5" t="s">
        <v>65</v>
      </c>
      <c r="I15" s="5" t="s">
        <v>66</v>
      </c>
      <c r="J15" s="6" t="s">
        <v>70</v>
      </c>
      <c r="K15" s="5" t="s">
        <v>87</v>
      </c>
    </row>
    <row r="16" spans="1:11" ht="30" x14ac:dyDescent="0.25">
      <c r="A16" s="2" t="s">
        <v>59</v>
      </c>
      <c r="B16" s="3">
        <v>44517</v>
      </c>
      <c r="C16" s="4">
        <v>51180013581</v>
      </c>
      <c r="D16" s="1">
        <v>654.52</v>
      </c>
      <c r="E16" s="3">
        <v>44505</v>
      </c>
      <c r="F16" s="5" t="s">
        <v>88</v>
      </c>
      <c r="G16" s="5" t="str">
        <f t="shared" si="0"/>
        <v>Wider Plan Ltd</v>
      </c>
      <c r="H16" s="5" t="s">
        <v>61</v>
      </c>
      <c r="I16" s="5" t="s">
        <v>89</v>
      </c>
      <c r="J16" s="6" t="s">
        <v>89</v>
      </c>
      <c r="K16" s="5" t="s">
        <v>90</v>
      </c>
    </row>
    <row r="17" spans="1:11" ht="30" x14ac:dyDescent="0.25">
      <c r="A17" s="2" t="s">
        <v>59</v>
      </c>
      <c r="B17" s="3">
        <v>44510</v>
      </c>
      <c r="C17" s="4">
        <v>51180013277</v>
      </c>
      <c r="D17" s="1">
        <v>661.2</v>
      </c>
      <c r="E17" s="3">
        <v>44487</v>
      </c>
      <c r="F17" s="5" t="s">
        <v>91</v>
      </c>
      <c r="G17" s="5" t="str">
        <f t="shared" si="0"/>
        <v>Fire Angel Safety Technology Limited</v>
      </c>
      <c r="H17" s="5" t="s">
        <v>65</v>
      </c>
      <c r="I17" s="5" t="s">
        <v>92</v>
      </c>
      <c r="J17" s="6" t="s">
        <v>93</v>
      </c>
      <c r="K17" s="5" t="s">
        <v>94</v>
      </c>
    </row>
    <row r="18" spans="1:11" ht="30" x14ac:dyDescent="0.25">
      <c r="A18" s="2" t="s">
        <v>59</v>
      </c>
      <c r="B18" s="3">
        <v>44517</v>
      </c>
      <c r="C18" s="4">
        <v>51180013333</v>
      </c>
      <c r="D18" s="1">
        <v>669.05</v>
      </c>
      <c r="E18" s="3">
        <v>44489</v>
      </c>
      <c r="F18" s="5" t="s">
        <v>95</v>
      </c>
      <c r="G18" s="5" t="str">
        <f t="shared" si="0"/>
        <v>Digraph Transport Services</v>
      </c>
      <c r="H18" s="5" t="s">
        <v>61</v>
      </c>
      <c r="I18" s="5" t="s">
        <v>66</v>
      </c>
      <c r="J18" s="6" t="s">
        <v>70</v>
      </c>
      <c r="K18" s="5" t="s">
        <v>77</v>
      </c>
    </row>
    <row r="19" spans="1:11" ht="30" x14ac:dyDescent="0.25">
      <c r="A19" s="2" t="s">
        <v>59</v>
      </c>
      <c r="B19" s="3">
        <v>44524</v>
      </c>
      <c r="C19" s="4">
        <v>51180013774</v>
      </c>
      <c r="D19" s="1">
        <v>676.8</v>
      </c>
      <c r="E19" s="3">
        <v>44466</v>
      </c>
      <c r="F19" s="5" t="s">
        <v>91</v>
      </c>
      <c r="G19" s="5" t="str">
        <f t="shared" si="0"/>
        <v>Fire Angel Safety Technology Limited</v>
      </c>
      <c r="H19" s="5" t="s">
        <v>65</v>
      </c>
      <c r="I19" s="5" t="s">
        <v>92</v>
      </c>
      <c r="J19" s="6" t="s">
        <v>93</v>
      </c>
      <c r="K19" s="5" t="s">
        <v>94</v>
      </c>
    </row>
    <row r="20" spans="1:11" ht="30" x14ac:dyDescent="0.25">
      <c r="A20" s="2" t="s">
        <v>59</v>
      </c>
      <c r="B20" s="3">
        <v>44517</v>
      </c>
      <c r="C20" s="4">
        <v>51180013312</v>
      </c>
      <c r="D20" s="1">
        <v>684</v>
      </c>
      <c r="E20" s="3">
        <v>44489</v>
      </c>
      <c r="F20" s="5" t="s">
        <v>96</v>
      </c>
      <c r="G20" s="5" t="str">
        <f t="shared" si="0"/>
        <v>Gateway HR &amp; Training Ltd</v>
      </c>
      <c r="H20" s="5" t="s">
        <v>97</v>
      </c>
      <c r="I20" s="5" t="s">
        <v>92</v>
      </c>
      <c r="J20" s="6" t="s">
        <v>93</v>
      </c>
      <c r="K20" s="5" t="s">
        <v>98</v>
      </c>
    </row>
    <row r="21" spans="1:11" ht="30" x14ac:dyDescent="0.25">
      <c r="A21" s="2" t="s">
        <v>59</v>
      </c>
      <c r="B21" s="3">
        <v>44517</v>
      </c>
      <c r="C21" s="4">
        <v>51180013512</v>
      </c>
      <c r="D21" s="1">
        <v>750</v>
      </c>
      <c r="E21" s="3">
        <v>44491</v>
      </c>
      <c r="F21" s="5" t="s">
        <v>99</v>
      </c>
      <c r="G21" s="5" t="str">
        <f t="shared" si="0"/>
        <v>James Bussey</v>
      </c>
      <c r="H21" s="5" t="s">
        <v>65</v>
      </c>
      <c r="I21" s="5" t="s">
        <v>100</v>
      </c>
      <c r="J21" s="6" t="s">
        <v>100</v>
      </c>
      <c r="K21" s="5" t="s">
        <v>101</v>
      </c>
    </row>
    <row r="22" spans="1:11" ht="30" x14ac:dyDescent="0.25">
      <c r="A22" s="2" t="s">
        <v>59</v>
      </c>
      <c r="B22" s="3">
        <v>44503</v>
      </c>
      <c r="C22" s="4">
        <v>51180013415</v>
      </c>
      <c r="D22" s="1">
        <v>750</v>
      </c>
      <c r="E22" s="3">
        <v>44459</v>
      </c>
      <c r="F22" s="5" t="s">
        <v>102</v>
      </c>
      <c r="G22" s="5" t="str">
        <f t="shared" si="0"/>
        <v>NORTH WEST FIRECONTROL LTD</v>
      </c>
      <c r="H22" s="5" t="s">
        <v>65</v>
      </c>
      <c r="I22" s="5" t="s">
        <v>103</v>
      </c>
      <c r="J22" s="6" t="s">
        <v>103</v>
      </c>
      <c r="K22" s="5" t="s">
        <v>71</v>
      </c>
    </row>
    <row r="23" spans="1:11" ht="30" x14ac:dyDescent="0.25">
      <c r="A23" s="2" t="s">
        <v>59</v>
      </c>
      <c r="B23" s="3">
        <v>44524</v>
      </c>
      <c r="C23" s="4">
        <v>51180013485</v>
      </c>
      <c r="D23" s="1">
        <v>765</v>
      </c>
      <c r="E23" s="3">
        <v>44500</v>
      </c>
      <c r="F23" s="5" t="s">
        <v>76</v>
      </c>
      <c r="G23" s="5" t="str">
        <f t="shared" si="0"/>
        <v>Tyres (Northampton) Commercial LLP</v>
      </c>
      <c r="H23" s="5" t="s">
        <v>65</v>
      </c>
      <c r="I23" s="5" t="s">
        <v>66</v>
      </c>
      <c r="J23" s="6" t="s">
        <v>70</v>
      </c>
      <c r="K23" s="5" t="s">
        <v>77</v>
      </c>
    </row>
    <row r="24" spans="1:11" ht="30" x14ac:dyDescent="0.25">
      <c r="A24" s="2" t="s">
        <v>59</v>
      </c>
      <c r="B24" s="3">
        <v>44510</v>
      </c>
      <c r="C24" s="4">
        <v>51180013342</v>
      </c>
      <c r="D24" s="1">
        <v>774.33</v>
      </c>
      <c r="E24" s="3">
        <v>44486</v>
      </c>
      <c r="F24" s="5" t="s">
        <v>104</v>
      </c>
      <c r="G24" s="5" t="str">
        <f t="shared" si="0"/>
        <v>PRIMETEXT</v>
      </c>
      <c r="H24" s="5" t="s">
        <v>65</v>
      </c>
      <c r="I24" s="5" t="s">
        <v>62</v>
      </c>
      <c r="J24" s="6" t="s">
        <v>62</v>
      </c>
      <c r="K24" s="5" t="s">
        <v>105</v>
      </c>
    </row>
    <row r="25" spans="1:11" ht="30" x14ac:dyDescent="0.25">
      <c r="A25" s="2" t="s">
        <v>59</v>
      </c>
      <c r="B25" s="3">
        <v>44517</v>
      </c>
      <c r="C25" s="4">
        <v>51180013305</v>
      </c>
      <c r="D25" s="1">
        <v>775.28</v>
      </c>
      <c r="E25" s="3">
        <v>44488</v>
      </c>
      <c r="F25" s="5" t="s">
        <v>106</v>
      </c>
      <c r="G25" s="5" t="str">
        <f t="shared" si="0"/>
        <v>Banner Group Limited</v>
      </c>
      <c r="H25" s="5" t="s">
        <v>65</v>
      </c>
      <c r="I25" s="5" t="s">
        <v>66</v>
      </c>
      <c r="J25" s="6" t="s">
        <v>67</v>
      </c>
      <c r="K25" s="5" t="s">
        <v>107</v>
      </c>
    </row>
    <row r="26" spans="1:11" ht="30" x14ac:dyDescent="0.25">
      <c r="A26" s="2" t="s">
        <v>59</v>
      </c>
      <c r="B26" s="3">
        <v>44524</v>
      </c>
      <c r="C26" s="4">
        <v>51180013531</v>
      </c>
      <c r="D26" s="1">
        <v>810.86</v>
      </c>
      <c r="E26" s="3">
        <v>44496</v>
      </c>
      <c r="F26" s="5" t="s">
        <v>108</v>
      </c>
      <c r="G26" s="5" t="str">
        <f t="shared" si="0"/>
        <v>TRUCKEAST LTD</v>
      </c>
      <c r="H26" s="5" t="s">
        <v>65</v>
      </c>
      <c r="I26" s="5" t="s">
        <v>66</v>
      </c>
      <c r="J26" s="6" t="s">
        <v>70</v>
      </c>
      <c r="K26" s="5" t="s">
        <v>77</v>
      </c>
    </row>
    <row r="27" spans="1:11" ht="30" x14ac:dyDescent="0.25">
      <c r="A27" s="2" t="s">
        <v>59</v>
      </c>
      <c r="B27" s="3">
        <v>44510</v>
      </c>
      <c r="C27" s="4">
        <v>51180013557</v>
      </c>
      <c r="D27" s="1">
        <v>850.57</v>
      </c>
      <c r="E27" s="3">
        <v>44481</v>
      </c>
      <c r="F27" s="5" t="s">
        <v>109</v>
      </c>
      <c r="G27" s="5" t="str">
        <f t="shared" si="0"/>
        <v>Laser Energy Buying Group</v>
      </c>
      <c r="H27" s="5" t="s">
        <v>110</v>
      </c>
      <c r="I27" s="5" t="s">
        <v>73</v>
      </c>
      <c r="J27" s="6" t="s">
        <v>74</v>
      </c>
      <c r="K27" s="5" t="s">
        <v>111</v>
      </c>
    </row>
    <row r="28" spans="1:11" ht="30" x14ac:dyDescent="0.25">
      <c r="A28" s="2" t="s">
        <v>59</v>
      </c>
      <c r="B28" s="3">
        <v>44517</v>
      </c>
      <c r="C28" s="4">
        <v>51180013352</v>
      </c>
      <c r="D28" s="1">
        <v>854.44</v>
      </c>
      <c r="E28" s="3">
        <v>44491</v>
      </c>
      <c r="F28" s="5" t="s">
        <v>106</v>
      </c>
      <c r="G28" s="5" t="str">
        <f t="shared" si="0"/>
        <v>Banner Group Limited</v>
      </c>
      <c r="H28" s="5" t="s">
        <v>65</v>
      </c>
      <c r="I28" s="5" t="s">
        <v>66</v>
      </c>
      <c r="J28" s="6" t="s">
        <v>67</v>
      </c>
      <c r="K28" s="5" t="s">
        <v>107</v>
      </c>
    </row>
    <row r="29" spans="1:11" ht="45" x14ac:dyDescent="0.25">
      <c r="A29" s="2" t="s">
        <v>59</v>
      </c>
      <c r="B29" s="3">
        <v>44524</v>
      </c>
      <c r="C29" s="4">
        <v>51180013545</v>
      </c>
      <c r="D29" s="1">
        <v>887</v>
      </c>
      <c r="E29" s="3">
        <v>44501</v>
      </c>
      <c r="F29" s="5" t="s">
        <v>112</v>
      </c>
      <c r="G29" s="5" t="str">
        <f t="shared" si="0"/>
        <v>DAISY COMMUNICATIONS LTD</v>
      </c>
      <c r="H29" s="5" t="s">
        <v>65</v>
      </c>
      <c r="I29" s="5" t="s">
        <v>62</v>
      </c>
      <c r="J29" s="6" t="s">
        <v>62</v>
      </c>
      <c r="K29" s="5" t="s">
        <v>105</v>
      </c>
    </row>
    <row r="30" spans="1:11" ht="30" x14ac:dyDescent="0.25">
      <c r="A30" s="2" t="s">
        <v>59</v>
      </c>
      <c r="B30" s="3">
        <v>44524</v>
      </c>
      <c r="C30" s="4">
        <v>51180013735</v>
      </c>
      <c r="D30" s="1">
        <v>936</v>
      </c>
      <c r="E30" s="3">
        <v>44469</v>
      </c>
      <c r="F30" s="5" t="s">
        <v>113</v>
      </c>
      <c r="G30" s="5" t="str">
        <f t="shared" si="0"/>
        <v>RESPIREX INTERNATIONAL LTD</v>
      </c>
      <c r="H30" s="5" t="s">
        <v>65</v>
      </c>
      <c r="I30" s="5" t="s">
        <v>66</v>
      </c>
      <c r="J30" s="6" t="s">
        <v>67</v>
      </c>
      <c r="K30" s="5" t="s">
        <v>68</v>
      </c>
    </row>
    <row r="31" spans="1:11" ht="30" x14ac:dyDescent="0.25">
      <c r="A31" s="2" t="s">
        <v>59</v>
      </c>
      <c r="B31" s="3">
        <v>44524</v>
      </c>
      <c r="C31" s="4">
        <v>51180013489</v>
      </c>
      <c r="D31" s="1">
        <v>948.96</v>
      </c>
      <c r="E31" s="3">
        <v>44501</v>
      </c>
      <c r="F31" s="5" t="s">
        <v>186</v>
      </c>
      <c r="G31" s="5" t="str">
        <f t="shared" si="0"/>
        <v>BEDFORD BATTERY CO LTD</v>
      </c>
      <c r="H31" s="5" t="s">
        <v>65</v>
      </c>
      <c r="I31" s="5" t="s">
        <v>66</v>
      </c>
      <c r="J31" s="6" t="s">
        <v>70</v>
      </c>
      <c r="K31" s="5" t="s">
        <v>77</v>
      </c>
    </row>
    <row r="32" spans="1:11" ht="30" x14ac:dyDescent="0.25">
      <c r="A32" s="2" t="s">
        <v>59</v>
      </c>
      <c r="B32" s="3">
        <v>44517</v>
      </c>
      <c r="C32" s="4">
        <v>51180013390</v>
      </c>
      <c r="D32" s="1">
        <v>959.76</v>
      </c>
      <c r="E32" s="3">
        <v>44494</v>
      </c>
      <c r="F32" s="5" t="s">
        <v>187</v>
      </c>
      <c r="G32" s="5" t="str">
        <f t="shared" si="0"/>
        <v>NORTHANTS POLICE</v>
      </c>
      <c r="H32" s="5" t="s">
        <v>110</v>
      </c>
      <c r="I32" s="5" t="s">
        <v>66</v>
      </c>
      <c r="J32" s="6" t="s">
        <v>67</v>
      </c>
      <c r="K32" s="5" t="s">
        <v>114</v>
      </c>
    </row>
    <row r="33" spans="1:11" ht="30" x14ac:dyDescent="0.25">
      <c r="A33" s="2" t="s">
        <v>59</v>
      </c>
      <c r="B33" s="3">
        <v>44524</v>
      </c>
      <c r="C33" s="4">
        <v>51180013755</v>
      </c>
      <c r="D33" s="1">
        <v>960</v>
      </c>
      <c r="E33" s="3">
        <v>44483</v>
      </c>
      <c r="F33" s="5" t="s">
        <v>115</v>
      </c>
      <c r="G33" s="5" t="str">
        <f t="shared" si="0"/>
        <v>ASK-4 BUSINESS SOLUTIONS LTD</v>
      </c>
      <c r="H33" s="5" t="s">
        <v>65</v>
      </c>
      <c r="I33" s="5" t="s">
        <v>89</v>
      </c>
      <c r="J33" s="6" t="s">
        <v>89</v>
      </c>
      <c r="K33" s="5" t="s">
        <v>116</v>
      </c>
    </row>
    <row r="34" spans="1:11" ht="30" x14ac:dyDescent="0.25">
      <c r="A34" s="2" t="s">
        <v>59</v>
      </c>
      <c r="B34" s="3">
        <v>44510</v>
      </c>
      <c r="C34" s="4">
        <v>51180013237</v>
      </c>
      <c r="D34" s="1">
        <v>970.57</v>
      </c>
      <c r="E34" s="3">
        <v>44481</v>
      </c>
      <c r="F34" s="5" t="s">
        <v>106</v>
      </c>
      <c r="G34" s="5" t="str">
        <f t="shared" si="0"/>
        <v>Banner Group Limited</v>
      </c>
      <c r="H34" s="5" t="s">
        <v>65</v>
      </c>
      <c r="I34" s="5" t="s">
        <v>66</v>
      </c>
      <c r="J34" s="6" t="s">
        <v>67</v>
      </c>
      <c r="K34" s="5" t="s">
        <v>107</v>
      </c>
    </row>
    <row r="35" spans="1:11" ht="30" x14ac:dyDescent="0.25">
      <c r="A35" s="2" t="s">
        <v>59</v>
      </c>
      <c r="B35" s="3">
        <v>44524</v>
      </c>
      <c r="C35" s="4">
        <v>51180013426</v>
      </c>
      <c r="D35" s="1">
        <v>1010.66</v>
      </c>
      <c r="E35" s="3">
        <v>44495</v>
      </c>
      <c r="F35" s="5" t="s">
        <v>117</v>
      </c>
      <c r="G35" s="5" t="str">
        <f t="shared" ref="G35:G66" si="1">IF(ISERROR(FIND("#",F35,1)),F35,LEFT(F35,FIND("#",F35,1)-1))</f>
        <v>SUPPLY PLUS LTD</v>
      </c>
      <c r="H35" s="5" t="s">
        <v>65</v>
      </c>
      <c r="I35" s="5" t="s">
        <v>66</v>
      </c>
      <c r="J35" s="6" t="s">
        <v>118</v>
      </c>
      <c r="K35" s="5" t="s">
        <v>83</v>
      </c>
    </row>
    <row r="36" spans="1:11" ht="30" x14ac:dyDescent="0.25">
      <c r="A36" s="2" t="s">
        <v>59</v>
      </c>
      <c r="B36" s="3">
        <v>44517</v>
      </c>
      <c r="C36" s="4">
        <v>51180013612</v>
      </c>
      <c r="D36" s="1">
        <v>1020</v>
      </c>
      <c r="E36" s="3">
        <v>44482</v>
      </c>
      <c r="F36" s="5" t="s">
        <v>64</v>
      </c>
      <c r="G36" s="5" t="str">
        <f t="shared" si="1"/>
        <v>BACA WORKWEAR &amp; SAFETY</v>
      </c>
      <c r="H36" s="5" t="s">
        <v>65</v>
      </c>
      <c r="I36" s="5" t="s">
        <v>66</v>
      </c>
      <c r="J36" s="6" t="s">
        <v>67</v>
      </c>
      <c r="K36" s="5" t="s">
        <v>68</v>
      </c>
    </row>
    <row r="37" spans="1:11" ht="45" x14ac:dyDescent="0.25">
      <c r="A37" s="2" t="s">
        <v>59</v>
      </c>
      <c r="B37" s="3">
        <v>44510</v>
      </c>
      <c r="C37" s="4">
        <v>51180013504</v>
      </c>
      <c r="D37" s="1">
        <v>1020</v>
      </c>
      <c r="E37" s="3">
        <v>44503</v>
      </c>
      <c r="F37" s="5" t="s">
        <v>119</v>
      </c>
      <c r="G37" s="5" t="str">
        <f t="shared" si="1"/>
        <v>TIER 1 TRAINING &amp; REHABILITATION SYSTEMS</v>
      </c>
      <c r="H37" s="5" t="s">
        <v>65</v>
      </c>
      <c r="I37" s="5" t="s">
        <v>120</v>
      </c>
      <c r="J37" s="6" t="s">
        <v>121</v>
      </c>
      <c r="K37" s="5" t="s">
        <v>98</v>
      </c>
    </row>
    <row r="38" spans="1:11" ht="30" x14ac:dyDescent="0.25">
      <c r="A38" s="2" t="s">
        <v>59</v>
      </c>
      <c r="B38" s="3">
        <v>44524</v>
      </c>
      <c r="C38" s="4">
        <v>51180013249</v>
      </c>
      <c r="D38" s="1">
        <v>1056</v>
      </c>
      <c r="E38" s="3">
        <v>44468</v>
      </c>
      <c r="F38" s="5" t="s">
        <v>122</v>
      </c>
      <c r="G38" s="5" t="str">
        <f t="shared" si="1"/>
        <v>Dalata Cardiff LTD T/A Clayton Hotel Cardiff</v>
      </c>
      <c r="H38" s="5" t="s">
        <v>61</v>
      </c>
      <c r="I38" s="5" t="s">
        <v>100</v>
      </c>
      <c r="J38" s="6" t="s">
        <v>100</v>
      </c>
      <c r="K38" s="5" t="s">
        <v>123</v>
      </c>
    </row>
    <row r="39" spans="1:11" ht="30" x14ac:dyDescent="0.25">
      <c r="A39" s="2" t="s">
        <v>59</v>
      </c>
      <c r="B39" s="3">
        <v>44510</v>
      </c>
      <c r="C39" s="4">
        <v>51180013563</v>
      </c>
      <c r="D39" s="1">
        <v>1065.4100000000001</v>
      </c>
      <c r="E39" s="3">
        <v>44481</v>
      </c>
      <c r="F39" s="5" t="s">
        <v>109</v>
      </c>
      <c r="G39" s="5" t="str">
        <f t="shared" si="1"/>
        <v>Laser Energy Buying Group</v>
      </c>
      <c r="H39" s="5" t="s">
        <v>110</v>
      </c>
      <c r="I39" s="5" t="s">
        <v>73</v>
      </c>
      <c r="J39" s="6" t="s">
        <v>74</v>
      </c>
      <c r="K39" s="5" t="s">
        <v>111</v>
      </c>
    </row>
    <row r="40" spans="1:11" ht="45" x14ac:dyDescent="0.25">
      <c r="A40" s="2" t="s">
        <v>59</v>
      </c>
      <c r="B40" s="3">
        <v>44524</v>
      </c>
      <c r="C40" s="4">
        <v>51180013414</v>
      </c>
      <c r="D40" s="1">
        <v>1127.8800000000001</v>
      </c>
      <c r="E40" s="3">
        <v>44497</v>
      </c>
      <c r="F40" s="5" t="s">
        <v>124</v>
      </c>
      <c r="G40" s="5" t="str">
        <f t="shared" si="1"/>
        <v>VISION SUPPORT SERVICES LTD T/A WHITAKER SERVICES</v>
      </c>
      <c r="H40" s="5" t="s">
        <v>65</v>
      </c>
      <c r="I40" s="5" t="s">
        <v>92</v>
      </c>
      <c r="J40" s="6" t="s">
        <v>93</v>
      </c>
      <c r="K40" s="5" t="s">
        <v>94</v>
      </c>
    </row>
    <row r="41" spans="1:11" ht="30" x14ac:dyDescent="0.25">
      <c r="A41" s="2" t="s">
        <v>59</v>
      </c>
      <c r="B41" s="3">
        <v>44524</v>
      </c>
      <c r="C41" s="4">
        <v>51180013423</v>
      </c>
      <c r="D41" s="1">
        <v>1146.24</v>
      </c>
      <c r="E41" s="3">
        <v>44495</v>
      </c>
      <c r="F41" s="5" t="s">
        <v>91</v>
      </c>
      <c r="G41" s="5" t="str">
        <f t="shared" si="1"/>
        <v>Fire Angel Safety Technology Limited</v>
      </c>
      <c r="H41" s="5" t="s">
        <v>65</v>
      </c>
      <c r="I41" s="5" t="s">
        <v>92</v>
      </c>
      <c r="J41" s="6" t="s">
        <v>93</v>
      </c>
      <c r="K41" s="5" t="s">
        <v>94</v>
      </c>
    </row>
    <row r="42" spans="1:11" ht="30" x14ac:dyDescent="0.25">
      <c r="A42" s="2" t="s">
        <v>59</v>
      </c>
      <c r="B42" s="3">
        <v>44524</v>
      </c>
      <c r="C42" s="4">
        <v>51180013728</v>
      </c>
      <c r="D42" s="1">
        <v>1170</v>
      </c>
      <c r="E42" s="3">
        <v>44432</v>
      </c>
      <c r="F42" s="5" t="s">
        <v>125</v>
      </c>
      <c r="G42" s="5" t="str">
        <f t="shared" si="1"/>
        <v>West Northamponshire Council</v>
      </c>
      <c r="H42" s="5" t="s">
        <v>110</v>
      </c>
      <c r="I42" s="5" t="s">
        <v>103</v>
      </c>
      <c r="J42" s="6" t="s">
        <v>103</v>
      </c>
      <c r="K42" s="5" t="s">
        <v>126</v>
      </c>
    </row>
    <row r="43" spans="1:11" ht="30" x14ac:dyDescent="0.25">
      <c r="A43" s="2" t="s">
        <v>59</v>
      </c>
      <c r="B43" s="3">
        <v>44524</v>
      </c>
      <c r="C43" s="4">
        <v>51180013453</v>
      </c>
      <c r="D43" s="1">
        <v>1185.5999999999999</v>
      </c>
      <c r="E43" s="3">
        <v>44497</v>
      </c>
      <c r="F43" s="5" t="s">
        <v>76</v>
      </c>
      <c r="G43" s="5" t="str">
        <f t="shared" si="1"/>
        <v>Tyres (Northampton) Commercial LLP</v>
      </c>
      <c r="H43" s="5" t="s">
        <v>65</v>
      </c>
      <c r="I43" s="5" t="s">
        <v>66</v>
      </c>
      <c r="J43" s="6" t="s">
        <v>70</v>
      </c>
      <c r="K43" s="5" t="s">
        <v>77</v>
      </c>
    </row>
    <row r="44" spans="1:11" ht="30" x14ac:dyDescent="0.25">
      <c r="A44" s="2" t="s">
        <v>59</v>
      </c>
      <c r="B44" s="3">
        <v>44524</v>
      </c>
      <c r="C44" s="4">
        <v>51180013546</v>
      </c>
      <c r="D44" s="1">
        <v>1188.72</v>
      </c>
      <c r="E44" s="3">
        <v>44500</v>
      </c>
      <c r="F44" s="5" t="s">
        <v>127</v>
      </c>
      <c r="G44" s="5" t="str">
        <f t="shared" si="1"/>
        <v>SOFTCAT LTD</v>
      </c>
      <c r="H44" s="5" t="s">
        <v>65</v>
      </c>
      <c r="I44" s="5" t="s">
        <v>62</v>
      </c>
      <c r="J44" s="6" t="s">
        <v>62</v>
      </c>
      <c r="K44" s="5" t="s">
        <v>128</v>
      </c>
    </row>
    <row r="45" spans="1:11" ht="30" x14ac:dyDescent="0.25">
      <c r="A45" s="2" t="s">
        <v>59</v>
      </c>
      <c r="B45" s="3">
        <v>44503</v>
      </c>
      <c r="C45" s="4">
        <v>51180013168</v>
      </c>
      <c r="D45" s="1">
        <v>1196.4000000000001</v>
      </c>
      <c r="E45" s="3">
        <v>44476</v>
      </c>
      <c r="F45" s="5" t="s">
        <v>91</v>
      </c>
      <c r="G45" s="5" t="str">
        <f t="shared" si="1"/>
        <v>Fire Angel Safety Technology Limited</v>
      </c>
      <c r="H45" s="5" t="s">
        <v>65</v>
      </c>
      <c r="I45" s="5" t="s">
        <v>92</v>
      </c>
      <c r="J45" s="6" t="s">
        <v>93</v>
      </c>
      <c r="K45" s="5" t="s">
        <v>94</v>
      </c>
    </row>
    <row r="46" spans="1:11" ht="45" x14ac:dyDescent="0.25">
      <c r="A46" s="2" t="s">
        <v>59</v>
      </c>
      <c r="B46" s="3">
        <v>44517</v>
      </c>
      <c r="C46" s="4">
        <v>51180013630</v>
      </c>
      <c r="D46" s="1">
        <v>1205.06</v>
      </c>
      <c r="E46" s="3">
        <v>44484</v>
      </c>
      <c r="F46" s="5" t="s">
        <v>80</v>
      </c>
      <c r="G46" s="5" t="str">
        <f t="shared" si="1"/>
        <v>Emergency One Uk Limited  Fire Appliance Manufacturer</v>
      </c>
      <c r="H46" s="5" t="s">
        <v>65</v>
      </c>
      <c r="I46" s="5" t="s">
        <v>66</v>
      </c>
      <c r="J46" s="6" t="s">
        <v>70</v>
      </c>
      <c r="K46" s="5" t="s">
        <v>83</v>
      </c>
    </row>
    <row r="47" spans="1:11" ht="45" x14ac:dyDescent="0.25">
      <c r="A47" s="2" t="s">
        <v>59</v>
      </c>
      <c r="B47" s="3">
        <v>44511</v>
      </c>
      <c r="C47" s="4">
        <v>51180013570</v>
      </c>
      <c r="D47" s="1">
        <v>1205.58</v>
      </c>
      <c r="E47" s="3">
        <v>44469</v>
      </c>
      <c r="F47" s="5" t="s">
        <v>72</v>
      </c>
      <c r="G47" s="5" t="str">
        <f t="shared" si="1"/>
        <v>VEOLIA ENVIRONMENTAL SERVICES</v>
      </c>
      <c r="H47" s="5" t="s">
        <v>61</v>
      </c>
      <c r="I47" s="5" t="s">
        <v>73</v>
      </c>
      <c r="J47" s="6" t="s">
        <v>74</v>
      </c>
      <c r="K47" s="5" t="s">
        <v>75</v>
      </c>
    </row>
    <row r="48" spans="1:11" ht="45" x14ac:dyDescent="0.25">
      <c r="A48" s="2" t="s">
        <v>59</v>
      </c>
      <c r="B48" s="3">
        <v>44511</v>
      </c>
      <c r="C48" s="4">
        <v>51180013565</v>
      </c>
      <c r="D48" s="1">
        <v>1211.1199999999999</v>
      </c>
      <c r="E48" s="3">
        <v>44439</v>
      </c>
      <c r="F48" s="5" t="s">
        <v>72</v>
      </c>
      <c r="G48" s="5" t="str">
        <f t="shared" si="1"/>
        <v>VEOLIA ENVIRONMENTAL SERVICES</v>
      </c>
      <c r="H48" s="5" t="s">
        <v>61</v>
      </c>
      <c r="I48" s="5" t="s">
        <v>73</v>
      </c>
      <c r="J48" s="6" t="s">
        <v>74</v>
      </c>
      <c r="K48" s="5" t="s">
        <v>75</v>
      </c>
    </row>
    <row r="49" spans="1:11" ht="45" x14ac:dyDescent="0.25">
      <c r="A49" s="2" t="s">
        <v>59</v>
      </c>
      <c r="B49" s="3">
        <v>44511</v>
      </c>
      <c r="C49" s="4">
        <v>51180013566</v>
      </c>
      <c r="D49" s="1">
        <v>1225.48</v>
      </c>
      <c r="E49" s="3">
        <v>44408</v>
      </c>
      <c r="F49" s="5" t="s">
        <v>72</v>
      </c>
      <c r="G49" s="5" t="str">
        <f t="shared" si="1"/>
        <v>VEOLIA ENVIRONMENTAL SERVICES</v>
      </c>
      <c r="H49" s="5" t="s">
        <v>61</v>
      </c>
      <c r="I49" s="5" t="s">
        <v>73</v>
      </c>
      <c r="J49" s="6" t="s">
        <v>74</v>
      </c>
      <c r="K49" s="5" t="s">
        <v>75</v>
      </c>
    </row>
    <row r="50" spans="1:11" ht="30" x14ac:dyDescent="0.25">
      <c r="A50" s="2" t="s">
        <v>59</v>
      </c>
      <c r="B50" s="3">
        <v>44524</v>
      </c>
      <c r="C50" s="4">
        <v>51180013451</v>
      </c>
      <c r="D50" s="1">
        <v>1250</v>
      </c>
      <c r="E50" s="3">
        <v>44498</v>
      </c>
      <c r="F50" s="5" t="s">
        <v>129</v>
      </c>
      <c r="G50" s="5" t="str">
        <f t="shared" si="1"/>
        <v>Derek McLachlan</v>
      </c>
      <c r="H50" s="5" t="s">
        <v>130</v>
      </c>
      <c r="I50" s="5" t="s">
        <v>100</v>
      </c>
      <c r="J50" s="6" t="s">
        <v>100</v>
      </c>
      <c r="K50" s="5" t="s">
        <v>101</v>
      </c>
    </row>
    <row r="51" spans="1:11" ht="30" x14ac:dyDescent="0.25">
      <c r="A51" s="2" t="s">
        <v>59</v>
      </c>
      <c r="B51" s="3">
        <v>44524</v>
      </c>
      <c r="C51" s="4">
        <v>51180013742</v>
      </c>
      <c r="D51" s="1">
        <v>1266.5999999999999</v>
      </c>
      <c r="E51" s="3">
        <v>44484</v>
      </c>
      <c r="F51" s="5" t="s">
        <v>86</v>
      </c>
      <c r="G51" s="5" t="str">
        <f t="shared" si="1"/>
        <v>PROLINE SPECIALIST FINISHING LIMITED</v>
      </c>
      <c r="H51" s="5" t="s">
        <v>65</v>
      </c>
      <c r="I51" s="5" t="s">
        <v>66</v>
      </c>
      <c r="J51" s="6" t="s">
        <v>70</v>
      </c>
      <c r="K51" s="5" t="s">
        <v>77</v>
      </c>
    </row>
    <row r="52" spans="1:11" ht="30" x14ac:dyDescent="0.25">
      <c r="A52" s="2" t="s">
        <v>59</v>
      </c>
      <c r="B52" s="3">
        <v>44510</v>
      </c>
      <c r="C52" s="4">
        <v>51180013459</v>
      </c>
      <c r="D52" s="1">
        <v>1320</v>
      </c>
      <c r="E52" s="3">
        <v>44475</v>
      </c>
      <c r="F52" s="5" t="s">
        <v>131</v>
      </c>
      <c r="G52" s="5" t="str">
        <f t="shared" si="1"/>
        <v>Burtons Car Disposal</v>
      </c>
      <c r="H52" s="5" t="s">
        <v>65</v>
      </c>
      <c r="I52" s="5" t="s">
        <v>100</v>
      </c>
      <c r="J52" s="6" t="s">
        <v>100</v>
      </c>
      <c r="K52" s="5" t="s">
        <v>83</v>
      </c>
    </row>
    <row r="53" spans="1:11" ht="30" x14ac:dyDescent="0.25">
      <c r="A53" s="2" t="s">
        <v>59</v>
      </c>
      <c r="B53" s="3">
        <v>44510</v>
      </c>
      <c r="C53" s="4">
        <v>51180013228</v>
      </c>
      <c r="D53" s="1">
        <v>1350</v>
      </c>
      <c r="E53" s="3">
        <v>44481</v>
      </c>
      <c r="F53" s="5" t="s">
        <v>132</v>
      </c>
      <c r="G53" s="5" t="str">
        <f t="shared" si="1"/>
        <v>ROYAL INDUSTRIAL DOORS (R.I.D. LTD)</v>
      </c>
      <c r="H53" s="5" t="s">
        <v>61</v>
      </c>
      <c r="I53" s="5" t="s">
        <v>73</v>
      </c>
      <c r="J53" s="6" t="s">
        <v>74</v>
      </c>
      <c r="K53" s="5" t="s">
        <v>79</v>
      </c>
    </row>
    <row r="54" spans="1:11" ht="30" x14ac:dyDescent="0.25">
      <c r="A54" s="2" t="s">
        <v>59</v>
      </c>
      <c r="B54" s="3">
        <v>44510</v>
      </c>
      <c r="C54" s="4">
        <v>51180013550</v>
      </c>
      <c r="D54" s="1">
        <v>1383.23</v>
      </c>
      <c r="E54" s="3">
        <v>44473</v>
      </c>
      <c r="F54" s="5" t="s">
        <v>109</v>
      </c>
      <c r="G54" s="5" t="str">
        <f t="shared" si="1"/>
        <v>Laser Energy Buying Group</v>
      </c>
      <c r="H54" s="5" t="s">
        <v>110</v>
      </c>
      <c r="I54" s="5" t="s">
        <v>73</v>
      </c>
      <c r="J54" s="6" t="s">
        <v>74</v>
      </c>
      <c r="K54" s="5" t="s">
        <v>133</v>
      </c>
    </row>
    <row r="55" spans="1:11" ht="30" x14ac:dyDescent="0.25">
      <c r="A55" s="2" t="s">
        <v>59</v>
      </c>
      <c r="B55" s="3">
        <v>44517</v>
      </c>
      <c r="C55" s="4">
        <v>51180013351</v>
      </c>
      <c r="D55" s="1">
        <v>1487.55</v>
      </c>
      <c r="E55" s="3">
        <v>44491</v>
      </c>
      <c r="F55" s="5" t="s">
        <v>106</v>
      </c>
      <c r="G55" s="5" t="str">
        <f t="shared" si="1"/>
        <v>Banner Group Limited</v>
      </c>
      <c r="H55" s="5" t="s">
        <v>65</v>
      </c>
      <c r="I55" s="5" t="s">
        <v>66</v>
      </c>
      <c r="J55" s="6" t="s">
        <v>67</v>
      </c>
      <c r="K55" s="5" t="s">
        <v>107</v>
      </c>
    </row>
    <row r="56" spans="1:11" ht="45" x14ac:dyDescent="0.25">
      <c r="A56" s="2" t="s">
        <v>59</v>
      </c>
      <c r="B56" s="3">
        <v>44524</v>
      </c>
      <c r="C56" s="4">
        <v>51180013434</v>
      </c>
      <c r="D56" s="1">
        <v>1535</v>
      </c>
      <c r="E56" s="3">
        <v>44498</v>
      </c>
      <c r="F56" s="5" t="s">
        <v>134</v>
      </c>
      <c r="G56" s="5" t="str">
        <f t="shared" si="1"/>
        <v>MK OCCUPATIONAL HEALTH</v>
      </c>
      <c r="H56" s="5" t="s">
        <v>65</v>
      </c>
      <c r="I56" s="5" t="s">
        <v>120</v>
      </c>
      <c r="J56" s="6" t="s">
        <v>121</v>
      </c>
      <c r="K56" s="5" t="s">
        <v>98</v>
      </c>
    </row>
    <row r="57" spans="1:11" ht="30" x14ac:dyDescent="0.25">
      <c r="A57" s="2" t="s">
        <v>59</v>
      </c>
      <c r="B57" s="3">
        <v>44524</v>
      </c>
      <c r="C57" s="4">
        <v>51180013490</v>
      </c>
      <c r="D57" s="1">
        <v>1586.88</v>
      </c>
      <c r="E57" s="3">
        <v>44498</v>
      </c>
      <c r="F57" s="5" t="s">
        <v>91</v>
      </c>
      <c r="G57" s="5" t="str">
        <f t="shared" si="1"/>
        <v>Fire Angel Safety Technology Limited</v>
      </c>
      <c r="H57" s="5" t="s">
        <v>65</v>
      </c>
      <c r="I57" s="5" t="s">
        <v>92</v>
      </c>
      <c r="J57" s="6" t="s">
        <v>93</v>
      </c>
      <c r="K57" s="5" t="s">
        <v>94</v>
      </c>
    </row>
    <row r="58" spans="1:11" ht="30" x14ac:dyDescent="0.25">
      <c r="A58" s="2" t="s">
        <v>59</v>
      </c>
      <c r="B58" s="3">
        <v>44524</v>
      </c>
      <c r="C58" s="4">
        <v>51180013471</v>
      </c>
      <c r="D58" s="1">
        <v>1642.25</v>
      </c>
      <c r="E58" s="3">
        <v>44500</v>
      </c>
      <c r="F58" s="5" t="s">
        <v>135</v>
      </c>
      <c r="G58" s="5" t="str">
        <f t="shared" si="1"/>
        <v>R &amp; G Grounds Maintenance</v>
      </c>
      <c r="H58" s="5" t="s">
        <v>136</v>
      </c>
      <c r="I58" s="5" t="s">
        <v>73</v>
      </c>
      <c r="J58" s="6" t="s">
        <v>74</v>
      </c>
      <c r="K58" s="5" t="s">
        <v>137</v>
      </c>
    </row>
    <row r="59" spans="1:11" ht="30" x14ac:dyDescent="0.25">
      <c r="A59" s="2" t="s">
        <v>59</v>
      </c>
      <c r="B59" s="3">
        <v>44517</v>
      </c>
      <c r="C59" s="4">
        <v>51180013467</v>
      </c>
      <c r="D59" s="1">
        <v>1779.2</v>
      </c>
      <c r="E59" s="3">
        <v>44483</v>
      </c>
      <c r="F59" s="5" t="s">
        <v>138</v>
      </c>
      <c r="G59" s="5" t="str">
        <f t="shared" si="1"/>
        <v>Veolia Water Technologies</v>
      </c>
      <c r="H59" s="5" t="s">
        <v>61</v>
      </c>
      <c r="I59" s="5" t="s">
        <v>73</v>
      </c>
      <c r="J59" s="6" t="s">
        <v>74</v>
      </c>
      <c r="K59" s="5" t="s">
        <v>139</v>
      </c>
    </row>
    <row r="60" spans="1:11" ht="30" x14ac:dyDescent="0.25">
      <c r="A60" s="2" t="s">
        <v>59</v>
      </c>
      <c r="B60" s="3">
        <v>44510</v>
      </c>
      <c r="C60" s="4">
        <v>51180013551</v>
      </c>
      <c r="D60" s="1">
        <v>1783.85</v>
      </c>
      <c r="E60" s="3">
        <v>44493</v>
      </c>
      <c r="F60" s="5" t="s">
        <v>109</v>
      </c>
      <c r="G60" s="5" t="str">
        <f t="shared" si="1"/>
        <v>Laser Energy Buying Group</v>
      </c>
      <c r="H60" s="5" t="s">
        <v>110</v>
      </c>
      <c r="I60" s="5" t="s">
        <v>73</v>
      </c>
      <c r="J60" s="6" t="s">
        <v>74</v>
      </c>
      <c r="K60" s="5" t="s">
        <v>133</v>
      </c>
    </row>
    <row r="61" spans="1:11" ht="30" x14ac:dyDescent="0.25">
      <c r="A61" s="2" t="s">
        <v>59</v>
      </c>
      <c r="B61" s="3">
        <v>44517</v>
      </c>
      <c r="C61" s="4">
        <v>51180013528</v>
      </c>
      <c r="D61" s="1">
        <v>1784.06</v>
      </c>
      <c r="E61" s="3">
        <v>44499</v>
      </c>
      <c r="F61" s="5" t="s">
        <v>108</v>
      </c>
      <c r="G61" s="5" t="str">
        <f t="shared" si="1"/>
        <v>TRUCKEAST LTD</v>
      </c>
      <c r="H61" s="5" t="s">
        <v>65</v>
      </c>
      <c r="I61" s="5" t="s">
        <v>66</v>
      </c>
      <c r="J61" s="6" t="s">
        <v>70</v>
      </c>
      <c r="K61" s="5" t="s">
        <v>77</v>
      </c>
    </row>
    <row r="62" spans="1:11" ht="30" x14ac:dyDescent="0.25">
      <c r="A62" s="2" t="s">
        <v>59</v>
      </c>
      <c r="B62" s="3">
        <v>44510</v>
      </c>
      <c r="C62" s="4">
        <v>51180012961</v>
      </c>
      <c r="D62" s="1">
        <v>1868.47</v>
      </c>
      <c r="E62" s="3">
        <v>44460</v>
      </c>
      <c r="F62" s="5" t="s">
        <v>140</v>
      </c>
      <c r="G62" s="5" t="str">
        <f t="shared" si="1"/>
        <v>HIAB LTD</v>
      </c>
      <c r="H62" s="5" t="s">
        <v>65</v>
      </c>
      <c r="I62" s="5" t="s">
        <v>66</v>
      </c>
      <c r="J62" s="6" t="s">
        <v>70</v>
      </c>
      <c r="K62" s="5" t="s">
        <v>77</v>
      </c>
    </row>
    <row r="63" spans="1:11" ht="30" x14ac:dyDescent="0.25">
      <c r="A63" s="2" t="s">
        <v>59</v>
      </c>
      <c r="B63" s="3">
        <v>44517</v>
      </c>
      <c r="C63" s="4">
        <v>51180013334</v>
      </c>
      <c r="D63" s="1">
        <v>2042.14</v>
      </c>
      <c r="E63" s="3">
        <v>44490</v>
      </c>
      <c r="F63" s="5" t="s">
        <v>141</v>
      </c>
      <c r="G63" s="5" t="str">
        <f t="shared" si="1"/>
        <v>MITCHELL DIESEL LTD</v>
      </c>
      <c r="H63" s="5" t="s">
        <v>65</v>
      </c>
      <c r="I63" s="5" t="s">
        <v>66</v>
      </c>
      <c r="J63" s="6" t="s">
        <v>70</v>
      </c>
      <c r="K63" s="5" t="s">
        <v>77</v>
      </c>
    </row>
    <row r="64" spans="1:11" ht="30" x14ac:dyDescent="0.25">
      <c r="A64" s="2" t="s">
        <v>59</v>
      </c>
      <c r="B64" s="3">
        <v>44517</v>
      </c>
      <c r="C64" s="4">
        <v>51180013591</v>
      </c>
      <c r="D64" s="1">
        <v>2055.36</v>
      </c>
      <c r="E64" s="3">
        <v>44462</v>
      </c>
      <c r="F64" s="5" t="s">
        <v>185</v>
      </c>
      <c r="G64" s="5" t="str">
        <f t="shared" si="1"/>
        <v>G M LAWRENCE ELECTRICAL LTD</v>
      </c>
      <c r="H64" s="5" t="s">
        <v>61</v>
      </c>
      <c r="I64" s="5" t="s">
        <v>73</v>
      </c>
      <c r="J64" s="6" t="s">
        <v>74</v>
      </c>
      <c r="K64" s="5" t="s">
        <v>142</v>
      </c>
    </row>
    <row r="65" spans="1:11" ht="30" x14ac:dyDescent="0.25">
      <c r="A65" s="2" t="s">
        <v>59</v>
      </c>
      <c r="B65" s="3">
        <v>44510</v>
      </c>
      <c r="C65" s="4">
        <v>51180013257</v>
      </c>
      <c r="D65" s="1">
        <v>2075.69</v>
      </c>
      <c r="E65" s="3">
        <v>44487</v>
      </c>
      <c r="F65" s="5" t="s">
        <v>117</v>
      </c>
      <c r="G65" s="5" t="str">
        <f t="shared" si="1"/>
        <v>SUPPLY PLUS LTD</v>
      </c>
      <c r="H65" s="5" t="s">
        <v>65</v>
      </c>
      <c r="I65" s="5" t="s">
        <v>66</v>
      </c>
      <c r="J65" s="6" t="s">
        <v>143</v>
      </c>
      <c r="K65" s="5" t="s">
        <v>83</v>
      </c>
    </row>
    <row r="66" spans="1:11" ht="30" x14ac:dyDescent="0.25">
      <c r="A66" s="2" t="s">
        <v>59</v>
      </c>
      <c r="B66" s="3">
        <v>44517</v>
      </c>
      <c r="C66" s="4">
        <v>51180013313</v>
      </c>
      <c r="D66" s="1">
        <v>2217.6</v>
      </c>
      <c r="E66" s="3">
        <v>44489</v>
      </c>
      <c r="F66" s="5" t="s">
        <v>144</v>
      </c>
      <c r="G66" s="5" t="str">
        <f t="shared" si="1"/>
        <v>SPITFIRE NETWORK SERVICES LIMITED</v>
      </c>
      <c r="H66" s="5" t="s">
        <v>65</v>
      </c>
      <c r="I66" s="5" t="s">
        <v>62</v>
      </c>
      <c r="J66" s="6" t="s">
        <v>62</v>
      </c>
      <c r="K66" s="5" t="s">
        <v>145</v>
      </c>
    </row>
    <row r="67" spans="1:11" ht="30" x14ac:dyDescent="0.25">
      <c r="A67" s="2" t="s">
        <v>59</v>
      </c>
      <c r="B67" s="3">
        <v>44517</v>
      </c>
      <c r="C67" s="4">
        <v>51180013314</v>
      </c>
      <c r="D67" s="1">
        <v>2217.6</v>
      </c>
      <c r="E67" s="3">
        <v>44489</v>
      </c>
      <c r="F67" s="5" t="s">
        <v>144</v>
      </c>
      <c r="G67" s="5" t="str">
        <f t="shared" ref="G67:G98" si="2">IF(ISERROR(FIND("#",F67,1)),F67,LEFT(F67,FIND("#",F67,1)-1))</f>
        <v>SPITFIRE NETWORK SERVICES LIMITED</v>
      </c>
      <c r="H67" s="5" t="s">
        <v>65</v>
      </c>
      <c r="I67" s="5" t="s">
        <v>62</v>
      </c>
      <c r="J67" s="6" t="s">
        <v>62</v>
      </c>
      <c r="K67" s="5" t="s">
        <v>145</v>
      </c>
    </row>
    <row r="68" spans="1:11" ht="30" x14ac:dyDescent="0.25">
      <c r="A68" s="2" t="s">
        <v>59</v>
      </c>
      <c r="B68" s="3">
        <v>44517</v>
      </c>
      <c r="C68" s="4">
        <v>51180013315</v>
      </c>
      <c r="D68" s="1">
        <v>2340</v>
      </c>
      <c r="E68" s="3">
        <v>44489</v>
      </c>
      <c r="F68" s="5" t="s">
        <v>144</v>
      </c>
      <c r="G68" s="5" t="str">
        <f t="shared" si="2"/>
        <v>SPITFIRE NETWORK SERVICES LIMITED</v>
      </c>
      <c r="H68" s="5" t="s">
        <v>65</v>
      </c>
      <c r="I68" s="5" t="s">
        <v>62</v>
      </c>
      <c r="J68" s="6" t="s">
        <v>62</v>
      </c>
      <c r="K68" s="5" t="s">
        <v>145</v>
      </c>
    </row>
    <row r="69" spans="1:11" ht="30" x14ac:dyDescent="0.25">
      <c r="A69" s="2" t="s">
        <v>59</v>
      </c>
      <c r="B69" s="3">
        <v>44510</v>
      </c>
      <c r="C69" s="4">
        <v>51180013552</v>
      </c>
      <c r="D69" s="1">
        <v>2396.0500000000002</v>
      </c>
      <c r="E69" s="3">
        <v>44496</v>
      </c>
      <c r="F69" s="5" t="s">
        <v>109</v>
      </c>
      <c r="G69" s="5" t="str">
        <f t="shared" si="2"/>
        <v>Laser Energy Buying Group</v>
      </c>
      <c r="H69" s="5" t="s">
        <v>110</v>
      </c>
      <c r="I69" s="5" t="s">
        <v>73</v>
      </c>
      <c r="J69" s="6" t="s">
        <v>74</v>
      </c>
      <c r="K69" s="5" t="s">
        <v>133</v>
      </c>
    </row>
    <row r="70" spans="1:11" ht="30" x14ac:dyDescent="0.25">
      <c r="A70" s="2" t="s">
        <v>59</v>
      </c>
      <c r="B70" s="3">
        <v>44503</v>
      </c>
      <c r="C70" s="4">
        <v>51180013246</v>
      </c>
      <c r="D70" s="1">
        <v>2491.5</v>
      </c>
      <c r="E70" s="3">
        <v>44475</v>
      </c>
      <c r="F70" s="5" t="s">
        <v>146</v>
      </c>
      <c r="G70" s="5" t="str">
        <f t="shared" si="2"/>
        <v>THE INSTITUTION OF FIRE ENGINEERS</v>
      </c>
      <c r="H70" s="5" t="s">
        <v>65</v>
      </c>
      <c r="I70" s="5" t="s">
        <v>100</v>
      </c>
      <c r="J70" s="6" t="s">
        <v>100</v>
      </c>
      <c r="K70" s="5" t="s">
        <v>101</v>
      </c>
    </row>
    <row r="71" spans="1:11" ht="30" x14ac:dyDescent="0.25">
      <c r="A71" s="2" t="s">
        <v>59</v>
      </c>
      <c r="B71" s="3">
        <v>44503</v>
      </c>
      <c r="C71" s="4">
        <v>51180013436</v>
      </c>
      <c r="D71" s="1">
        <v>2513.52</v>
      </c>
      <c r="E71" s="3">
        <v>44456</v>
      </c>
      <c r="F71" s="5" t="s">
        <v>147</v>
      </c>
      <c r="G71" s="5" t="str">
        <f t="shared" si="2"/>
        <v>WFL (UK) LTD</v>
      </c>
      <c r="H71" s="5" t="s">
        <v>65</v>
      </c>
      <c r="I71" s="5" t="s">
        <v>66</v>
      </c>
      <c r="J71" s="6" t="s">
        <v>70</v>
      </c>
      <c r="K71" s="5" t="s">
        <v>148</v>
      </c>
    </row>
    <row r="72" spans="1:11" ht="30" x14ac:dyDescent="0.25">
      <c r="A72" s="2" t="s">
        <v>59</v>
      </c>
      <c r="B72" s="3">
        <v>44524</v>
      </c>
      <c r="C72" s="4">
        <v>51180013460</v>
      </c>
      <c r="D72" s="1">
        <v>2550</v>
      </c>
      <c r="E72" s="3">
        <v>44501</v>
      </c>
      <c r="F72" s="5" t="s">
        <v>149</v>
      </c>
      <c r="G72" s="5" t="str">
        <f t="shared" si="2"/>
        <v>K Lamb Associates LTD</v>
      </c>
      <c r="H72" s="5" t="s">
        <v>61</v>
      </c>
      <c r="I72" s="5" t="s">
        <v>100</v>
      </c>
      <c r="J72" s="6" t="s">
        <v>100</v>
      </c>
      <c r="K72" s="5" t="s">
        <v>101</v>
      </c>
    </row>
    <row r="73" spans="1:11" ht="30" x14ac:dyDescent="0.25">
      <c r="A73" s="2" t="s">
        <v>59</v>
      </c>
      <c r="B73" s="3">
        <v>44510</v>
      </c>
      <c r="C73" s="4">
        <v>51180013259</v>
      </c>
      <c r="D73" s="1">
        <v>2559.6</v>
      </c>
      <c r="E73" s="3">
        <v>44487</v>
      </c>
      <c r="F73" s="5" t="s">
        <v>150</v>
      </c>
      <c r="G73" s="5" t="str">
        <f t="shared" si="2"/>
        <v>ACCESS SERVICE &amp; MAINTENANCE LTD</v>
      </c>
      <c r="H73" s="5" t="s">
        <v>65</v>
      </c>
      <c r="I73" s="5" t="s">
        <v>66</v>
      </c>
      <c r="J73" s="6" t="s">
        <v>70</v>
      </c>
      <c r="K73" s="5" t="s">
        <v>77</v>
      </c>
    </row>
    <row r="74" spans="1:11" ht="45" x14ac:dyDescent="0.25">
      <c r="A74" s="2" t="s">
        <v>59</v>
      </c>
      <c r="B74" s="3">
        <v>44510</v>
      </c>
      <c r="C74" s="4">
        <v>51180013311</v>
      </c>
      <c r="D74" s="1">
        <v>2694.72</v>
      </c>
      <c r="E74" s="3">
        <v>44484</v>
      </c>
      <c r="F74" s="5" t="s">
        <v>151</v>
      </c>
      <c r="G74" s="5" t="str">
        <f t="shared" si="2"/>
        <v>3TC SOFTWARE LTD</v>
      </c>
      <c r="H74" s="5" t="s">
        <v>65</v>
      </c>
      <c r="I74" s="5" t="s">
        <v>62</v>
      </c>
      <c r="J74" s="6" t="s">
        <v>62</v>
      </c>
      <c r="K74" s="5" t="s">
        <v>85</v>
      </c>
    </row>
    <row r="75" spans="1:11" ht="30" x14ac:dyDescent="0.25">
      <c r="A75" s="2" t="s">
        <v>59</v>
      </c>
      <c r="B75" s="3">
        <v>44517</v>
      </c>
      <c r="C75" s="4">
        <v>51180013628</v>
      </c>
      <c r="D75" s="1">
        <v>2700</v>
      </c>
      <c r="E75" s="3">
        <v>44484</v>
      </c>
      <c r="F75" s="5" t="s">
        <v>152</v>
      </c>
      <c r="G75" s="5" t="str">
        <f t="shared" si="2"/>
        <v>Solon Security Ltd</v>
      </c>
      <c r="H75" s="5" t="s">
        <v>61</v>
      </c>
      <c r="I75" s="5" t="s">
        <v>92</v>
      </c>
      <c r="J75" s="6" t="s">
        <v>93</v>
      </c>
      <c r="K75" s="5" t="s">
        <v>94</v>
      </c>
    </row>
    <row r="76" spans="1:11" ht="30" x14ac:dyDescent="0.25">
      <c r="A76" s="2" t="s">
        <v>59</v>
      </c>
      <c r="B76" s="3">
        <v>44510</v>
      </c>
      <c r="C76" s="4">
        <v>51180013303</v>
      </c>
      <c r="D76" s="1">
        <v>2784.24</v>
      </c>
      <c r="E76" s="3">
        <v>44487</v>
      </c>
      <c r="F76" s="5" t="s">
        <v>147</v>
      </c>
      <c r="G76" s="5" t="str">
        <f t="shared" si="2"/>
        <v>WFL (UK) LTD</v>
      </c>
      <c r="H76" s="5" t="s">
        <v>65</v>
      </c>
      <c r="I76" s="5" t="s">
        <v>66</v>
      </c>
      <c r="J76" s="6" t="s">
        <v>70</v>
      </c>
      <c r="K76" s="5" t="s">
        <v>148</v>
      </c>
    </row>
    <row r="77" spans="1:11" ht="30" x14ac:dyDescent="0.25">
      <c r="A77" s="2" t="s">
        <v>59</v>
      </c>
      <c r="B77" s="3">
        <v>44510</v>
      </c>
      <c r="C77" s="4">
        <v>51180013244</v>
      </c>
      <c r="D77" s="1">
        <v>3108</v>
      </c>
      <c r="E77" s="3">
        <v>44481</v>
      </c>
      <c r="F77" s="5" t="s">
        <v>76</v>
      </c>
      <c r="G77" s="5" t="str">
        <f t="shared" si="2"/>
        <v>Tyres (Northampton) Commercial LLP</v>
      </c>
      <c r="H77" s="5" t="s">
        <v>65</v>
      </c>
      <c r="I77" s="5" t="s">
        <v>66</v>
      </c>
      <c r="J77" s="6" t="s">
        <v>70</v>
      </c>
      <c r="K77" s="5" t="s">
        <v>77</v>
      </c>
    </row>
    <row r="78" spans="1:11" ht="30" x14ac:dyDescent="0.25">
      <c r="A78" s="2" t="s">
        <v>59</v>
      </c>
      <c r="B78" s="3">
        <v>44503</v>
      </c>
      <c r="C78" s="4">
        <v>51180013440</v>
      </c>
      <c r="D78" s="1">
        <v>3141.9</v>
      </c>
      <c r="E78" s="3">
        <v>44456</v>
      </c>
      <c r="F78" s="5" t="s">
        <v>147</v>
      </c>
      <c r="G78" s="5" t="str">
        <f t="shared" si="2"/>
        <v>WFL (UK) LTD</v>
      </c>
      <c r="H78" s="5" t="s">
        <v>65</v>
      </c>
      <c r="I78" s="5" t="s">
        <v>66</v>
      </c>
      <c r="J78" s="6" t="s">
        <v>70</v>
      </c>
      <c r="K78" s="5" t="s">
        <v>148</v>
      </c>
    </row>
    <row r="79" spans="1:11" ht="30" x14ac:dyDescent="0.25">
      <c r="A79" s="2" t="s">
        <v>59</v>
      </c>
      <c r="B79" s="3">
        <v>44524</v>
      </c>
      <c r="C79" s="4">
        <v>51180013383</v>
      </c>
      <c r="D79" s="1">
        <v>3306</v>
      </c>
      <c r="E79" s="3">
        <v>44495</v>
      </c>
      <c r="F79" s="5" t="s">
        <v>91</v>
      </c>
      <c r="G79" s="5" t="str">
        <f t="shared" si="2"/>
        <v>Fire Angel Safety Technology Limited</v>
      </c>
      <c r="H79" s="5" t="s">
        <v>65</v>
      </c>
      <c r="I79" s="5" t="s">
        <v>92</v>
      </c>
      <c r="J79" s="6" t="s">
        <v>93</v>
      </c>
      <c r="K79" s="5" t="s">
        <v>94</v>
      </c>
    </row>
    <row r="80" spans="1:11" ht="45" x14ac:dyDescent="0.25">
      <c r="A80" s="2" t="s">
        <v>59</v>
      </c>
      <c r="B80" s="3">
        <v>44524</v>
      </c>
      <c r="C80" s="4">
        <v>51180013465</v>
      </c>
      <c r="D80" s="1">
        <v>3377.5</v>
      </c>
      <c r="E80" s="3">
        <v>44498</v>
      </c>
      <c r="F80" s="5" t="s">
        <v>134</v>
      </c>
      <c r="G80" s="5" t="str">
        <f t="shared" si="2"/>
        <v>MK OCCUPATIONAL HEALTH</v>
      </c>
      <c r="H80" s="5" t="s">
        <v>65</v>
      </c>
      <c r="I80" s="5" t="s">
        <v>120</v>
      </c>
      <c r="J80" s="6" t="s">
        <v>121</v>
      </c>
      <c r="K80" s="5" t="s">
        <v>98</v>
      </c>
    </row>
    <row r="81" spans="1:11" ht="30" x14ac:dyDescent="0.25">
      <c r="A81" s="2" t="s">
        <v>59</v>
      </c>
      <c r="B81" s="3">
        <v>44524</v>
      </c>
      <c r="C81" s="4">
        <v>51180013445</v>
      </c>
      <c r="D81" s="1">
        <v>3481.5</v>
      </c>
      <c r="E81" s="3">
        <v>44496</v>
      </c>
      <c r="F81" s="5" t="s">
        <v>147</v>
      </c>
      <c r="G81" s="5" t="str">
        <f t="shared" si="2"/>
        <v>WFL (UK) LTD</v>
      </c>
      <c r="H81" s="5" t="s">
        <v>65</v>
      </c>
      <c r="I81" s="5" t="s">
        <v>66</v>
      </c>
      <c r="J81" s="6" t="s">
        <v>70</v>
      </c>
      <c r="K81" s="5" t="s">
        <v>148</v>
      </c>
    </row>
    <row r="82" spans="1:11" ht="30" x14ac:dyDescent="0.25">
      <c r="A82" s="2" t="s">
        <v>59</v>
      </c>
      <c r="B82" s="3">
        <v>44524</v>
      </c>
      <c r="C82" s="4">
        <v>51180013716</v>
      </c>
      <c r="D82" s="1">
        <v>3738</v>
      </c>
      <c r="E82" s="3">
        <v>44498</v>
      </c>
      <c r="F82" s="5" t="s">
        <v>153</v>
      </c>
      <c r="G82" s="5" t="str">
        <f t="shared" si="2"/>
        <v>Leader Systems LLP</v>
      </c>
      <c r="H82" s="5" t="s">
        <v>65</v>
      </c>
      <c r="I82" s="5" t="s">
        <v>73</v>
      </c>
      <c r="J82" s="6" t="s">
        <v>74</v>
      </c>
      <c r="K82" s="5" t="s">
        <v>142</v>
      </c>
    </row>
    <row r="83" spans="1:11" ht="30" x14ac:dyDescent="0.25">
      <c r="A83" s="2" t="s">
        <v>59</v>
      </c>
      <c r="B83" s="3">
        <v>44510</v>
      </c>
      <c r="C83" s="4">
        <v>51180013430</v>
      </c>
      <c r="D83" s="1">
        <v>3770.28</v>
      </c>
      <c r="E83" s="3">
        <v>44456</v>
      </c>
      <c r="F83" s="5" t="s">
        <v>147</v>
      </c>
      <c r="G83" s="5" t="str">
        <f t="shared" si="2"/>
        <v>WFL (UK) LTD</v>
      </c>
      <c r="H83" s="5" t="s">
        <v>65</v>
      </c>
      <c r="I83" s="5" t="s">
        <v>66</v>
      </c>
      <c r="J83" s="6" t="s">
        <v>70</v>
      </c>
      <c r="K83" s="5" t="s">
        <v>148</v>
      </c>
    </row>
    <row r="84" spans="1:11" ht="30" x14ac:dyDescent="0.25">
      <c r="A84" s="2" t="s">
        <v>59</v>
      </c>
      <c r="B84" s="3">
        <v>44517</v>
      </c>
      <c r="C84" s="4">
        <v>51180013548</v>
      </c>
      <c r="D84" s="1">
        <v>3780</v>
      </c>
      <c r="E84" s="3">
        <v>44439</v>
      </c>
      <c r="F84" s="5" t="s">
        <v>154</v>
      </c>
      <c r="G84" s="5" t="str">
        <f t="shared" si="2"/>
        <v>T &amp; S Threadgold Ltd</v>
      </c>
      <c r="H84" s="5" t="s">
        <v>61</v>
      </c>
      <c r="I84" s="5" t="s">
        <v>100</v>
      </c>
      <c r="J84" s="6" t="s">
        <v>100</v>
      </c>
      <c r="K84" s="5" t="s">
        <v>83</v>
      </c>
    </row>
    <row r="85" spans="1:11" ht="30" x14ac:dyDescent="0.25">
      <c r="A85" s="2" t="s">
        <v>59</v>
      </c>
      <c r="B85" s="3">
        <v>44503</v>
      </c>
      <c r="C85" s="4">
        <v>51180013084</v>
      </c>
      <c r="D85" s="1">
        <v>3780</v>
      </c>
      <c r="E85" s="3">
        <v>44469</v>
      </c>
      <c r="F85" s="5" t="s">
        <v>155</v>
      </c>
      <c r="G85" s="5" t="str">
        <f t="shared" si="2"/>
        <v>B.G.N. Boards Company Limited</v>
      </c>
      <c r="H85" s="5" t="s">
        <v>61</v>
      </c>
      <c r="I85" s="5" t="s">
        <v>100</v>
      </c>
      <c r="J85" s="6" t="s">
        <v>100</v>
      </c>
      <c r="K85" s="5" t="s">
        <v>83</v>
      </c>
    </row>
    <row r="86" spans="1:11" ht="45" x14ac:dyDescent="0.25">
      <c r="A86" s="2" t="s">
        <v>59</v>
      </c>
      <c r="B86" s="3">
        <v>44517</v>
      </c>
      <c r="C86" s="4">
        <v>51180012469</v>
      </c>
      <c r="D86" s="1">
        <v>3825</v>
      </c>
      <c r="E86" s="3">
        <v>44439</v>
      </c>
      <c r="F86" s="5" t="s">
        <v>156</v>
      </c>
      <c r="G86" s="5" t="str">
        <f t="shared" si="2"/>
        <v>Public Sector Live Limited</v>
      </c>
      <c r="H86" s="5" t="s">
        <v>61</v>
      </c>
      <c r="I86" s="5" t="s">
        <v>103</v>
      </c>
      <c r="J86" s="6" t="s">
        <v>103</v>
      </c>
      <c r="K86" s="5" t="s">
        <v>85</v>
      </c>
    </row>
    <row r="87" spans="1:11" ht="30" x14ac:dyDescent="0.25">
      <c r="A87" s="2" t="s">
        <v>59</v>
      </c>
      <c r="B87" s="3">
        <v>44517</v>
      </c>
      <c r="C87" s="4">
        <v>51180013309</v>
      </c>
      <c r="D87" s="1">
        <v>3840</v>
      </c>
      <c r="E87" s="3">
        <v>44489</v>
      </c>
      <c r="F87" s="5" t="s">
        <v>157</v>
      </c>
      <c r="G87" s="5" t="str">
        <f t="shared" si="2"/>
        <v>Green Risk Assessment Ltd</v>
      </c>
      <c r="H87" s="5" t="s">
        <v>97</v>
      </c>
      <c r="I87" s="5" t="s">
        <v>100</v>
      </c>
      <c r="J87" s="6" t="s">
        <v>100</v>
      </c>
      <c r="K87" s="5" t="s">
        <v>101</v>
      </c>
    </row>
    <row r="88" spans="1:11" ht="30" x14ac:dyDescent="0.25">
      <c r="A88" s="2" t="s">
        <v>59</v>
      </c>
      <c r="B88" s="3">
        <v>44510</v>
      </c>
      <c r="C88" s="4">
        <v>51180013523</v>
      </c>
      <c r="D88" s="1">
        <v>4133.74</v>
      </c>
      <c r="E88" s="3">
        <v>44470</v>
      </c>
      <c r="F88" s="5" t="s">
        <v>158</v>
      </c>
      <c r="G88" s="5" t="str">
        <f t="shared" si="2"/>
        <v>ARTHUR IBBETT LTD</v>
      </c>
      <c r="H88" s="5" t="s">
        <v>65</v>
      </c>
      <c r="I88" s="5" t="s">
        <v>66</v>
      </c>
      <c r="J88" s="6" t="s">
        <v>70</v>
      </c>
      <c r="K88" s="5" t="s">
        <v>77</v>
      </c>
    </row>
    <row r="89" spans="1:11" ht="30" x14ac:dyDescent="0.25">
      <c r="A89" s="2" t="s">
        <v>59</v>
      </c>
      <c r="B89" s="3">
        <v>44517</v>
      </c>
      <c r="C89" s="4">
        <v>51180013353</v>
      </c>
      <c r="D89" s="1">
        <v>4174.96</v>
      </c>
      <c r="E89" s="3">
        <v>44490</v>
      </c>
      <c r="F89" s="5" t="s">
        <v>147</v>
      </c>
      <c r="G89" s="5" t="str">
        <f t="shared" si="2"/>
        <v>WFL (UK) LTD</v>
      </c>
      <c r="H89" s="5" t="s">
        <v>65</v>
      </c>
      <c r="I89" s="5" t="s">
        <v>66</v>
      </c>
      <c r="J89" s="6" t="s">
        <v>70</v>
      </c>
      <c r="K89" s="5" t="s">
        <v>148</v>
      </c>
    </row>
    <row r="90" spans="1:11" ht="30" x14ac:dyDescent="0.25">
      <c r="A90" s="2" t="s">
        <v>59</v>
      </c>
      <c r="B90" s="3">
        <v>44517</v>
      </c>
      <c r="C90" s="4">
        <v>51180013400</v>
      </c>
      <c r="D90" s="1">
        <v>4280.6400000000003</v>
      </c>
      <c r="E90" s="3">
        <v>44491</v>
      </c>
      <c r="F90" s="5" t="s">
        <v>159</v>
      </c>
      <c r="G90" s="5" t="str">
        <f t="shared" si="2"/>
        <v>BRISTOL UNIFORMS LTD</v>
      </c>
      <c r="H90" s="5" t="s">
        <v>65</v>
      </c>
      <c r="I90" s="5" t="s">
        <v>66</v>
      </c>
      <c r="J90" s="6" t="s">
        <v>67</v>
      </c>
      <c r="K90" s="5" t="s">
        <v>68</v>
      </c>
    </row>
    <row r="91" spans="1:11" ht="30" x14ac:dyDescent="0.25">
      <c r="A91" s="2" t="s">
        <v>59</v>
      </c>
      <c r="B91" s="3">
        <v>44510</v>
      </c>
      <c r="C91" s="4">
        <v>51180013013</v>
      </c>
      <c r="D91" s="1">
        <v>4280.6400000000003</v>
      </c>
      <c r="E91" s="3">
        <v>44467</v>
      </c>
      <c r="F91" s="5" t="s">
        <v>159</v>
      </c>
      <c r="G91" s="5" t="str">
        <f t="shared" si="2"/>
        <v>BRISTOL UNIFORMS LTD</v>
      </c>
      <c r="H91" s="5" t="s">
        <v>65</v>
      </c>
      <c r="I91" s="5" t="s">
        <v>66</v>
      </c>
      <c r="J91" s="6" t="s">
        <v>67</v>
      </c>
      <c r="K91" s="5" t="s">
        <v>68</v>
      </c>
    </row>
    <row r="92" spans="1:11" ht="30" x14ac:dyDescent="0.25">
      <c r="A92" s="2" t="s">
        <v>59</v>
      </c>
      <c r="B92" s="3">
        <v>44517</v>
      </c>
      <c r="C92" s="4">
        <v>51180012174</v>
      </c>
      <c r="D92" s="1">
        <v>4337.7</v>
      </c>
      <c r="E92" s="3">
        <v>44413</v>
      </c>
      <c r="F92" s="5" t="s">
        <v>160</v>
      </c>
      <c r="G92" s="5" t="str">
        <f t="shared" si="2"/>
        <v>RUTH LEE LTD</v>
      </c>
      <c r="H92" s="5" t="s">
        <v>65</v>
      </c>
      <c r="I92" s="5" t="s">
        <v>100</v>
      </c>
      <c r="J92" s="6" t="s">
        <v>100</v>
      </c>
      <c r="K92" s="5" t="s">
        <v>83</v>
      </c>
    </row>
    <row r="93" spans="1:11" ht="30" x14ac:dyDescent="0.25">
      <c r="A93" s="2" t="s">
        <v>59</v>
      </c>
      <c r="B93" s="3">
        <v>44510</v>
      </c>
      <c r="C93" s="4">
        <v>51180013058</v>
      </c>
      <c r="D93" s="1">
        <v>4968</v>
      </c>
      <c r="E93" s="3">
        <v>44468</v>
      </c>
      <c r="F93" s="5" t="s">
        <v>131</v>
      </c>
      <c r="G93" s="5" t="str">
        <f t="shared" si="2"/>
        <v>Burtons Car Disposal</v>
      </c>
      <c r="H93" s="5" t="s">
        <v>65</v>
      </c>
      <c r="I93" s="5" t="s">
        <v>100</v>
      </c>
      <c r="J93" s="6" t="s">
        <v>100</v>
      </c>
      <c r="K93" s="5" t="s">
        <v>83</v>
      </c>
    </row>
    <row r="94" spans="1:11" ht="30" x14ac:dyDescent="0.25">
      <c r="A94" s="2" t="s">
        <v>59</v>
      </c>
      <c r="B94" s="3">
        <v>44517</v>
      </c>
      <c r="C94" s="4">
        <v>51180013355</v>
      </c>
      <c r="D94" s="1">
        <v>4980</v>
      </c>
      <c r="E94" s="3">
        <v>44491</v>
      </c>
      <c r="F94" s="5" t="s">
        <v>188</v>
      </c>
      <c r="G94" s="5" t="str">
        <f t="shared" si="2"/>
        <v>FIRE SERVICE COLLEGE</v>
      </c>
      <c r="H94" s="5" t="s">
        <v>97</v>
      </c>
      <c r="I94" s="5" t="s">
        <v>100</v>
      </c>
      <c r="J94" s="6" t="s">
        <v>100</v>
      </c>
      <c r="K94" s="5" t="s">
        <v>101</v>
      </c>
    </row>
    <row r="95" spans="1:11" ht="30" x14ac:dyDescent="0.25">
      <c r="A95" s="2" t="s">
        <v>59</v>
      </c>
      <c r="B95" s="3">
        <v>44511</v>
      </c>
      <c r="C95" s="4">
        <v>51180013493</v>
      </c>
      <c r="D95" s="1">
        <v>5000</v>
      </c>
      <c r="E95" s="3">
        <v>44494</v>
      </c>
      <c r="F95" s="5" t="s">
        <v>161</v>
      </c>
      <c r="G95" s="5" t="str">
        <f t="shared" si="2"/>
        <v>Vema Lift Oy</v>
      </c>
      <c r="H95" s="5" t="s">
        <v>61</v>
      </c>
      <c r="I95" s="5" t="s">
        <v>100</v>
      </c>
      <c r="J95" s="6" t="s">
        <v>100</v>
      </c>
      <c r="K95" s="5" t="s">
        <v>101</v>
      </c>
    </row>
    <row r="96" spans="1:11" ht="30" x14ac:dyDescent="0.25">
      <c r="A96" s="2" t="s">
        <v>59</v>
      </c>
      <c r="B96" s="3">
        <v>44517</v>
      </c>
      <c r="C96" s="4">
        <v>51180013354</v>
      </c>
      <c r="D96" s="1">
        <v>5010</v>
      </c>
      <c r="E96" s="3">
        <v>44491</v>
      </c>
      <c r="F96" s="5" t="s">
        <v>188</v>
      </c>
      <c r="G96" s="5" t="str">
        <f t="shared" si="2"/>
        <v>FIRE SERVICE COLLEGE</v>
      </c>
      <c r="H96" s="5" t="s">
        <v>97</v>
      </c>
      <c r="I96" s="5" t="s">
        <v>100</v>
      </c>
      <c r="J96" s="6" t="s">
        <v>100</v>
      </c>
      <c r="K96" s="5" t="s">
        <v>101</v>
      </c>
    </row>
    <row r="97" spans="1:11" ht="30" x14ac:dyDescent="0.25">
      <c r="A97" s="2" t="s">
        <v>59</v>
      </c>
      <c r="B97" s="3">
        <v>44503</v>
      </c>
      <c r="C97" s="4">
        <v>51180013358</v>
      </c>
      <c r="D97" s="1">
        <v>5337.86</v>
      </c>
      <c r="E97" s="3">
        <v>44469</v>
      </c>
      <c r="F97" s="5" t="s">
        <v>138</v>
      </c>
      <c r="G97" s="5" t="str">
        <f t="shared" si="2"/>
        <v>Veolia Water Technologies</v>
      </c>
      <c r="H97" s="5" t="s">
        <v>61</v>
      </c>
      <c r="I97" s="5" t="s">
        <v>73</v>
      </c>
      <c r="J97" s="6" t="s">
        <v>74</v>
      </c>
      <c r="K97" s="5" t="s">
        <v>139</v>
      </c>
    </row>
    <row r="98" spans="1:11" ht="30" x14ac:dyDescent="0.25">
      <c r="A98" s="2" t="s">
        <v>59</v>
      </c>
      <c r="B98" s="3">
        <v>44503</v>
      </c>
      <c r="C98" s="4">
        <v>51180013429</v>
      </c>
      <c r="D98" s="1">
        <v>6282.54</v>
      </c>
      <c r="E98" s="3">
        <v>44456</v>
      </c>
      <c r="F98" s="5" t="s">
        <v>147</v>
      </c>
      <c r="G98" s="5" t="str">
        <f t="shared" si="2"/>
        <v>WFL (UK) LTD</v>
      </c>
      <c r="H98" s="5" t="s">
        <v>65</v>
      </c>
      <c r="I98" s="5" t="s">
        <v>66</v>
      </c>
      <c r="J98" s="6" t="s">
        <v>70</v>
      </c>
      <c r="K98" s="5" t="s">
        <v>148</v>
      </c>
    </row>
    <row r="99" spans="1:11" ht="45" x14ac:dyDescent="0.25">
      <c r="A99" s="2" t="s">
        <v>59</v>
      </c>
      <c r="B99" s="3">
        <v>44517</v>
      </c>
      <c r="C99" s="4">
        <v>51180013646</v>
      </c>
      <c r="D99" s="1">
        <v>6891.25</v>
      </c>
      <c r="E99" s="3">
        <v>44481</v>
      </c>
      <c r="F99" s="5" t="s">
        <v>162</v>
      </c>
      <c r="G99" s="5" t="str">
        <f t="shared" ref="G99:G120" si="3">IF(ISERROR(FIND("#",F99,1)),F99,LEFT(F99,FIND("#",F99,1)-1))</f>
        <v>MICHAEL AUBREY PARTNERSHIP LIMITED</v>
      </c>
      <c r="H99" s="5" t="s">
        <v>65</v>
      </c>
      <c r="I99" s="5" t="s">
        <v>73</v>
      </c>
      <c r="J99" s="6" t="s">
        <v>163</v>
      </c>
      <c r="K99" s="5" t="s">
        <v>164</v>
      </c>
    </row>
    <row r="100" spans="1:11" ht="30" x14ac:dyDescent="0.25">
      <c r="A100" s="2" t="s">
        <v>59</v>
      </c>
      <c r="B100" s="3">
        <v>44503</v>
      </c>
      <c r="C100" s="4">
        <v>51180013219</v>
      </c>
      <c r="D100" s="1">
        <v>7358.56</v>
      </c>
      <c r="E100" s="3">
        <v>44476</v>
      </c>
      <c r="F100" s="5" t="s">
        <v>144</v>
      </c>
      <c r="G100" s="5" t="str">
        <f t="shared" si="3"/>
        <v>SPITFIRE NETWORK SERVICES LIMITED</v>
      </c>
      <c r="H100" s="5" t="s">
        <v>65</v>
      </c>
      <c r="I100" s="5" t="s">
        <v>62</v>
      </c>
      <c r="J100" s="6" t="s">
        <v>62</v>
      </c>
      <c r="K100" s="5" t="s">
        <v>165</v>
      </c>
    </row>
    <row r="101" spans="1:11" ht="30" x14ac:dyDescent="0.25">
      <c r="A101" s="2" t="s">
        <v>59</v>
      </c>
      <c r="B101" s="3">
        <v>44510</v>
      </c>
      <c r="C101" s="4">
        <v>51180013486</v>
      </c>
      <c r="D101" s="1">
        <v>7500</v>
      </c>
      <c r="E101" s="3">
        <v>44412</v>
      </c>
      <c r="F101" s="5" t="s">
        <v>166</v>
      </c>
      <c r="G101" s="5" t="str">
        <f t="shared" si="3"/>
        <v>Ernst &amp; Young LLP</v>
      </c>
      <c r="H101" s="5" t="s">
        <v>61</v>
      </c>
      <c r="I101" s="5" t="s">
        <v>103</v>
      </c>
      <c r="J101" s="6" t="s">
        <v>103</v>
      </c>
      <c r="K101" s="5" t="s">
        <v>167</v>
      </c>
    </row>
    <row r="102" spans="1:11" ht="30" x14ac:dyDescent="0.25">
      <c r="A102" s="2" t="s">
        <v>59</v>
      </c>
      <c r="B102" s="3">
        <v>44517</v>
      </c>
      <c r="C102" s="4">
        <v>51180013632</v>
      </c>
      <c r="D102" s="1">
        <v>7500</v>
      </c>
      <c r="E102" s="3">
        <v>44487</v>
      </c>
      <c r="F102" s="5" t="s">
        <v>166</v>
      </c>
      <c r="G102" s="5" t="str">
        <f t="shared" si="3"/>
        <v>Ernst &amp; Young LLP</v>
      </c>
      <c r="H102" s="5" t="s">
        <v>61</v>
      </c>
      <c r="I102" s="5" t="s">
        <v>103</v>
      </c>
      <c r="J102" s="6" t="s">
        <v>103</v>
      </c>
      <c r="K102" s="5" t="s">
        <v>167</v>
      </c>
    </row>
    <row r="103" spans="1:11" ht="30" x14ac:dyDescent="0.25">
      <c r="A103" s="2" t="s">
        <v>59</v>
      </c>
      <c r="B103" s="3">
        <v>44510</v>
      </c>
      <c r="C103" s="4">
        <v>51180013431</v>
      </c>
      <c r="D103" s="1">
        <v>7796.88</v>
      </c>
      <c r="E103" s="3">
        <v>44468</v>
      </c>
      <c r="F103" s="5" t="s">
        <v>147</v>
      </c>
      <c r="G103" s="5" t="str">
        <f t="shared" si="3"/>
        <v>WFL (UK) LTD</v>
      </c>
      <c r="H103" s="5" t="s">
        <v>65</v>
      </c>
      <c r="I103" s="5" t="s">
        <v>66</v>
      </c>
      <c r="J103" s="6" t="s">
        <v>70</v>
      </c>
      <c r="K103" s="5" t="s">
        <v>148</v>
      </c>
    </row>
    <row r="104" spans="1:11" ht="30" x14ac:dyDescent="0.25">
      <c r="A104" s="2" t="s">
        <v>59</v>
      </c>
      <c r="B104" s="3">
        <v>44510</v>
      </c>
      <c r="C104" s="4">
        <v>51180013585</v>
      </c>
      <c r="D104" s="1">
        <v>7909.2</v>
      </c>
      <c r="E104" s="3">
        <v>44481</v>
      </c>
      <c r="F104" s="5" t="s">
        <v>168</v>
      </c>
      <c r="G104" s="5" t="str">
        <f t="shared" si="3"/>
        <v>Cold Cut Systems Ltd</v>
      </c>
      <c r="H104" s="5" t="s">
        <v>65</v>
      </c>
      <c r="I104" s="5" t="s">
        <v>66</v>
      </c>
      <c r="J104" s="6" t="s">
        <v>169</v>
      </c>
      <c r="K104" s="5" t="s">
        <v>83</v>
      </c>
    </row>
    <row r="105" spans="1:11" ht="30" x14ac:dyDescent="0.25">
      <c r="A105" s="2" t="s">
        <v>59</v>
      </c>
      <c r="B105" s="3">
        <v>44503</v>
      </c>
      <c r="C105" s="4">
        <v>51180013127</v>
      </c>
      <c r="D105" s="1">
        <v>7920</v>
      </c>
      <c r="E105" s="3">
        <v>44473</v>
      </c>
      <c r="F105" s="5" t="s">
        <v>155</v>
      </c>
      <c r="G105" s="5" t="str">
        <f t="shared" si="3"/>
        <v>B.G.N. Boards Company Limited</v>
      </c>
      <c r="H105" s="5" t="s">
        <v>61</v>
      </c>
      <c r="I105" s="5" t="s">
        <v>100</v>
      </c>
      <c r="J105" s="6" t="s">
        <v>100</v>
      </c>
      <c r="K105" s="5" t="s">
        <v>83</v>
      </c>
    </row>
    <row r="106" spans="1:11" ht="30" x14ac:dyDescent="0.25">
      <c r="A106" s="2" t="s">
        <v>59</v>
      </c>
      <c r="B106" s="3">
        <v>44510</v>
      </c>
      <c r="C106" s="4">
        <v>51180013241</v>
      </c>
      <c r="D106" s="1">
        <v>9204</v>
      </c>
      <c r="E106" s="3">
        <v>44482</v>
      </c>
      <c r="F106" s="5" t="s">
        <v>170</v>
      </c>
      <c r="G106" s="5" t="str">
        <f t="shared" si="3"/>
        <v>Phoenix Health &amp; Safety</v>
      </c>
      <c r="H106" s="5" t="s">
        <v>61</v>
      </c>
      <c r="I106" s="5" t="s">
        <v>100</v>
      </c>
      <c r="J106" s="6" t="s">
        <v>100</v>
      </c>
      <c r="K106" s="5" t="s">
        <v>101</v>
      </c>
    </row>
    <row r="107" spans="1:11" ht="30" x14ac:dyDescent="0.25">
      <c r="A107" s="2" t="s">
        <v>59</v>
      </c>
      <c r="B107" s="3">
        <v>44524</v>
      </c>
      <c r="C107" s="4">
        <v>51180013575</v>
      </c>
      <c r="D107" s="1">
        <v>9865.92</v>
      </c>
      <c r="E107" s="3">
        <v>44500</v>
      </c>
      <c r="F107" s="5" t="s">
        <v>171</v>
      </c>
      <c r="G107" s="5" t="str">
        <f t="shared" si="3"/>
        <v>SOLO SERVICE GROUP</v>
      </c>
      <c r="H107" s="5" t="s">
        <v>65</v>
      </c>
      <c r="I107" s="5" t="s">
        <v>73</v>
      </c>
      <c r="J107" s="6" t="s">
        <v>74</v>
      </c>
      <c r="K107" s="5" t="s">
        <v>172</v>
      </c>
    </row>
    <row r="108" spans="1:11" ht="30" x14ac:dyDescent="0.25">
      <c r="A108" s="2" t="s">
        <v>59</v>
      </c>
      <c r="B108" s="3">
        <v>44503</v>
      </c>
      <c r="C108" s="4">
        <v>51180013432</v>
      </c>
      <c r="D108" s="1">
        <v>13049.37</v>
      </c>
      <c r="E108" s="3">
        <v>44468</v>
      </c>
      <c r="F108" s="5" t="s">
        <v>147</v>
      </c>
      <c r="G108" s="5" t="str">
        <f t="shared" si="3"/>
        <v>WFL (UK) LTD</v>
      </c>
      <c r="H108" s="5" t="s">
        <v>65</v>
      </c>
      <c r="I108" s="5" t="s">
        <v>66</v>
      </c>
      <c r="J108" s="6" t="s">
        <v>70</v>
      </c>
      <c r="K108" s="5" t="s">
        <v>148</v>
      </c>
    </row>
    <row r="109" spans="1:11" ht="30" x14ac:dyDescent="0.25">
      <c r="A109" s="2" t="s">
        <v>59</v>
      </c>
      <c r="B109" s="3">
        <v>44517</v>
      </c>
      <c r="C109" s="4">
        <v>51180012277</v>
      </c>
      <c r="D109" s="1">
        <v>15323.53</v>
      </c>
      <c r="E109" s="3">
        <v>44399</v>
      </c>
      <c r="F109" s="5" t="s">
        <v>173</v>
      </c>
      <c r="G109" s="5" t="str">
        <f t="shared" si="3"/>
        <v>West Yorkshire Pension Fund</v>
      </c>
      <c r="H109" s="5" t="s">
        <v>174</v>
      </c>
      <c r="I109" s="5" t="s">
        <v>103</v>
      </c>
      <c r="J109" s="6" t="s">
        <v>103</v>
      </c>
      <c r="K109" s="5" t="s">
        <v>175</v>
      </c>
    </row>
    <row r="110" spans="1:11" ht="45" x14ac:dyDescent="0.25">
      <c r="A110" s="2" t="s">
        <v>59</v>
      </c>
      <c r="B110" s="3">
        <v>44503</v>
      </c>
      <c r="C110" s="4">
        <v>51180013147</v>
      </c>
      <c r="D110" s="1">
        <v>19848</v>
      </c>
      <c r="E110" s="3">
        <v>44475</v>
      </c>
      <c r="F110" s="5" t="s">
        <v>176</v>
      </c>
      <c r="G110" s="5" t="str">
        <f t="shared" si="3"/>
        <v>PERFORMANCE MONITORING SYSTEMS</v>
      </c>
      <c r="H110" s="5" t="s">
        <v>65</v>
      </c>
      <c r="I110" s="5" t="s">
        <v>62</v>
      </c>
      <c r="J110" s="6" t="s">
        <v>62</v>
      </c>
      <c r="K110" s="5" t="s">
        <v>85</v>
      </c>
    </row>
    <row r="111" spans="1:11" ht="30" x14ac:dyDescent="0.25">
      <c r="A111" s="2" t="s">
        <v>59</v>
      </c>
      <c r="B111" s="3">
        <v>44524</v>
      </c>
      <c r="C111" s="4">
        <v>51180013461</v>
      </c>
      <c r="D111" s="1">
        <v>20519.72</v>
      </c>
      <c r="E111" s="3">
        <v>44498</v>
      </c>
      <c r="F111" s="5" t="s">
        <v>177</v>
      </c>
      <c r="G111" s="5" t="str">
        <f t="shared" si="3"/>
        <v>NightSearcher Ltd</v>
      </c>
      <c r="H111" s="5" t="s">
        <v>61</v>
      </c>
      <c r="I111" s="5" t="s">
        <v>66</v>
      </c>
      <c r="J111" s="6" t="s">
        <v>143</v>
      </c>
      <c r="K111" s="5" t="s">
        <v>178</v>
      </c>
    </row>
    <row r="112" spans="1:11" ht="45" x14ac:dyDescent="0.25">
      <c r="A112" s="2" t="s">
        <v>59</v>
      </c>
      <c r="B112" s="3">
        <v>44524</v>
      </c>
      <c r="C112" s="4">
        <v>51180013446</v>
      </c>
      <c r="D112" s="1">
        <v>20586</v>
      </c>
      <c r="E112" s="3">
        <v>44497</v>
      </c>
      <c r="F112" s="5" t="s">
        <v>179</v>
      </c>
      <c r="G112" s="5" t="str">
        <f t="shared" si="3"/>
        <v>Computer Aided Development Corporation Ltd</v>
      </c>
      <c r="H112" s="5" t="s">
        <v>61</v>
      </c>
      <c r="I112" s="5" t="s">
        <v>62</v>
      </c>
      <c r="J112" s="6" t="s">
        <v>62</v>
      </c>
      <c r="K112" s="5" t="s">
        <v>85</v>
      </c>
    </row>
    <row r="113" spans="1:11" ht="45" x14ac:dyDescent="0.25">
      <c r="A113" s="2" t="s">
        <v>59</v>
      </c>
      <c r="B113" s="3">
        <v>44517</v>
      </c>
      <c r="C113" s="4">
        <v>51180013547</v>
      </c>
      <c r="D113" s="1">
        <v>20817.77</v>
      </c>
      <c r="E113" s="3">
        <v>44392</v>
      </c>
      <c r="F113" s="5" t="s">
        <v>60</v>
      </c>
      <c r="G113" s="5" t="str">
        <f t="shared" si="3"/>
        <v>TELENT TECHNOLOGY SERVICES LIMITED (TTSL)</v>
      </c>
      <c r="H113" s="5" t="s">
        <v>61</v>
      </c>
      <c r="I113" s="5" t="s">
        <v>62</v>
      </c>
      <c r="J113" s="6" t="s">
        <v>62</v>
      </c>
      <c r="K113" s="5" t="s">
        <v>63</v>
      </c>
    </row>
    <row r="114" spans="1:11" ht="45" x14ac:dyDescent="0.25">
      <c r="A114" s="2" t="s">
        <v>59</v>
      </c>
      <c r="B114" s="3">
        <v>44517</v>
      </c>
      <c r="C114" s="4">
        <v>51180011818</v>
      </c>
      <c r="D114" s="1">
        <v>20860.97</v>
      </c>
      <c r="E114" s="3">
        <v>44391</v>
      </c>
      <c r="F114" s="5" t="s">
        <v>60</v>
      </c>
      <c r="G114" s="5" t="str">
        <f t="shared" si="3"/>
        <v>TELENT TECHNOLOGY SERVICES LIMITED (TTSL)</v>
      </c>
      <c r="H114" s="5" t="s">
        <v>61</v>
      </c>
      <c r="I114" s="5" t="s">
        <v>62</v>
      </c>
      <c r="J114" s="6" t="s">
        <v>62</v>
      </c>
      <c r="K114" s="5" t="s">
        <v>63</v>
      </c>
    </row>
    <row r="115" spans="1:11" ht="30" x14ac:dyDescent="0.25">
      <c r="A115" s="2" t="s">
        <v>59</v>
      </c>
      <c r="B115" s="3">
        <v>44503</v>
      </c>
      <c r="C115" s="4">
        <v>51180013141</v>
      </c>
      <c r="D115" s="1">
        <v>22081.34</v>
      </c>
      <c r="E115" s="3">
        <v>44474</v>
      </c>
      <c r="F115" s="5" t="s">
        <v>159</v>
      </c>
      <c r="G115" s="5" t="str">
        <f t="shared" si="3"/>
        <v>BRISTOL UNIFORMS LTD</v>
      </c>
      <c r="H115" s="5" t="s">
        <v>65</v>
      </c>
      <c r="I115" s="5" t="s">
        <v>66</v>
      </c>
      <c r="J115" s="6" t="s">
        <v>67</v>
      </c>
      <c r="K115" s="5" t="s">
        <v>68</v>
      </c>
    </row>
    <row r="116" spans="1:11" ht="45" x14ac:dyDescent="0.25">
      <c r="A116" s="2" t="s">
        <v>59</v>
      </c>
      <c r="B116" s="3">
        <v>44517</v>
      </c>
      <c r="C116" s="4">
        <v>51180013346</v>
      </c>
      <c r="D116" s="1">
        <v>41951.44</v>
      </c>
      <c r="E116" s="3">
        <v>44488</v>
      </c>
      <c r="F116" s="5" t="s">
        <v>180</v>
      </c>
      <c r="G116" s="5" t="str">
        <f t="shared" si="3"/>
        <v>HOME OFFICE</v>
      </c>
      <c r="H116" s="5" t="s">
        <v>110</v>
      </c>
      <c r="I116" s="5" t="s">
        <v>62</v>
      </c>
      <c r="J116" s="6" t="s">
        <v>181</v>
      </c>
      <c r="K116" s="5" t="s">
        <v>165</v>
      </c>
    </row>
    <row r="117" spans="1:11" ht="45" x14ac:dyDescent="0.25">
      <c r="A117" s="2" t="s">
        <v>59</v>
      </c>
      <c r="B117" s="3">
        <v>44510</v>
      </c>
      <c r="C117" s="4">
        <v>51180013254</v>
      </c>
      <c r="D117" s="1">
        <v>41951.44</v>
      </c>
      <c r="E117" s="3">
        <v>44484</v>
      </c>
      <c r="F117" s="5" t="s">
        <v>180</v>
      </c>
      <c r="G117" s="5" t="str">
        <f t="shared" si="3"/>
        <v>HOME OFFICE</v>
      </c>
      <c r="H117" s="5" t="s">
        <v>110</v>
      </c>
      <c r="I117" s="5" t="s">
        <v>62</v>
      </c>
      <c r="J117" s="6" t="s">
        <v>181</v>
      </c>
      <c r="K117" s="5" t="s">
        <v>165</v>
      </c>
    </row>
    <row r="118" spans="1:11" ht="30" x14ac:dyDescent="0.25">
      <c r="A118" s="2" t="s">
        <v>59</v>
      </c>
      <c r="B118" s="3">
        <v>44510</v>
      </c>
      <c r="C118" s="4">
        <v>51180013226</v>
      </c>
      <c r="D118" s="1">
        <v>52195</v>
      </c>
      <c r="E118" s="3">
        <v>44481</v>
      </c>
      <c r="F118" s="5" t="s">
        <v>187</v>
      </c>
      <c r="G118" s="5" t="str">
        <f t="shared" si="3"/>
        <v>NORTHANTS POLICE</v>
      </c>
      <c r="H118" s="5" t="s">
        <v>110</v>
      </c>
      <c r="I118" s="5" t="s">
        <v>73</v>
      </c>
      <c r="J118" s="6" t="s">
        <v>74</v>
      </c>
      <c r="K118" s="5" t="s">
        <v>175</v>
      </c>
    </row>
    <row r="119" spans="1:11" ht="30" x14ac:dyDescent="0.25">
      <c r="A119" s="2" t="s">
        <v>59</v>
      </c>
      <c r="B119" s="3">
        <v>44517</v>
      </c>
      <c r="C119" s="4">
        <v>51180013335</v>
      </c>
      <c r="D119" s="1">
        <v>128202.6</v>
      </c>
      <c r="E119" s="3">
        <v>44490</v>
      </c>
      <c r="F119" s="5" t="s">
        <v>125</v>
      </c>
      <c r="G119" s="5" t="str">
        <f t="shared" si="3"/>
        <v>West Northamponshire Council</v>
      </c>
      <c r="H119" s="5" t="s">
        <v>110</v>
      </c>
      <c r="I119" s="5" t="s">
        <v>103</v>
      </c>
      <c r="J119" s="6" t="s">
        <v>103</v>
      </c>
      <c r="K119" s="5" t="s">
        <v>164</v>
      </c>
    </row>
    <row r="120" spans="1:11" ht="30" x14ac:dyDescent="0.25">
      <c r="A120" s="2" t="s">
        <v>59</v>
      </c>
      <c r="B120" s="3">
        <v>44524</v>
      </c>
      <c r="C120" s="4">
        <v>51180013435</v>
      </c>
      <c r="D120" s="1">
        <v>129051.17</v>
      </c>
      <c r="E120" s="3">
        <v>44498</v>
      </c>
      <c r="F120" s="5" t="s">
        <v>187</v>
      </c>
      <c r="G120" s="5" t="str">
        <f t="shared" si="3"/>
        <v>NORTHANTS POLICE</v>
      </c>
      <c r="H120" s="5" t="s">
        <v>110</v>
      </c>
      <c r="I120" s="5" t="s">
        <v>103</v>
      </c>
      <c r="J120" s="6" t="s">
        <v>103</v>
      </c>
      <c r="K120" s="5" t="s">
        <v>175</v>
      </c>
    </row>
  </sheetData>
  <sheetProtection password="DF44" sheet="1" objects="1" scenarios="1" sort="0" autoFilter="0"/>
  <autoFilter ref="A2:K2"/>
  <mergeCells count="1">
    <mergeCell ref="A1:K1"/>
  </mergeCells>
  <pageMargins left="0.70866141732283472" right="0.70866141732283472" top="1.1417322834645669" bottom="0.74803149606299213" header="0.19685039370078741" footer="0.31496062992125984"/>
  <pageSetup paperSize="9" scale="52" fitToHeight="0" orientation="landscape" r:id="rId1"/>
  <headerFooter>
    <oddHeader>&amp;C&amp;G</oddHeader>
    <oddFooter>&amp;LSpends over £500 (November 2021)&amp;Cv1.0 02 December 2021&amp;R&amp;P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_control</vt:lpstr>
      <vt:lpstr>Local Transparency</vt:lpstr>
      <vt:lpstr>'Local Transparency'!Print_Titles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AWakefield</dc:creator>
  <cp:keywords/>
  <dc:description/>
  <cp:lastModifiedBy>Rebecca Stewart</cp:lastModifiedBy>
  <cp:lastPrinted>2022-07-28T13:20:06Z</cp:lastPrinted>
  <dcterms:created xsi:type="dcterms:W3CDTF">2018-10-05T09:36:39Z</dcterms:created>
  <dcterms:modified xsi:type="dcterms:W3CDTF">2022-11-28T13:03:01Z</dcterms:modified>
  <cp:category/>
</cp:coreProperties>
</file>